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Nándi\Desktop\"/>
    </mc:Choice>
  </mc:AlternateContent>
  <xr:revisionPtr revIDLastSave="0" documentId="13_ncr:1_{13712FC6-C756-4945-9171-C48A915C14C9}" xr6:coauthVersionLast="45" xr6:coauthVersionMax="45" xr10:uidLastSave="{00000000-0000-0000-0000-000000000000}"/>
  <bookViews>
    <workbookView xWindow="-120" yWindow="-120" windowWidth="21240" windowHeight="15390" xr2:uid="{00000000-000D-0000-FFFF-FFFF00000000}"/>
  </bookViews>
  <sheets>
    <sheet name=" vagyonbiztosítási adatközlő" sheetId="1" r:id="rId1"/>
    <sheet name="felelőségbiztosítási adatközlő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F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<sst xmlns="http://schemas.openxmlformats.org/spreadsheetml/2006/main" count="100" uniqueCount="84">
  <si>
    <t>ADATKÖZLŐ</t>
  </si>
  <si>
    <t xml:space="preserve">Biztosított neve /a vagyontárgy tulajdonosának neve/ </t>
  </si>
  <si>
    <t>Telephely címe (Füzesgyarmat, utca házszám vagy helyrajzi szám)</t>
  </si>
  <si>
    <t xml:space="preserve">Szerződő tevékenysége az adott telephelyen  </t>
  </si>
  <si>
    <t>Számítástech., irodatechnika</t>
  </si>
  <si>
    <t>Berendezések, bútorzat, ingóságok</t>
  </si>
  <si>
    <t>megjegyzés</t>
  </si>
  <si>
    <t>belső hasznos alapterület m2</t>
  </si>
  <si>
    <t>Ft/m2</t>
  </si>
  <si>
    <t>Saját tulajdon értéke Ft</t>
  </si>
  <si>
    <t>Napelem rendszer</t>
  </si>
  <si>
    <t>Füzesgyarmat Város Önkormányzata</t>
  </si>
  <si>
    <t>hivatal, okmányiroda,</t>
  </si>
  <si>
    <t>Városgazd. Kft. Iroda, műhely</t>
  </si>
  <si>
    <t>Tűzoltószertár</t>
  </si>
  <si>
    <t>Kossuth u. 89. 629/3 hrsz</t>
  </si>
  <si>
    <t>Bérlakás</t>
  </si>
  <si>
    <t>Turisztikai Iroda</t>
  </si>
  <si>
    <t>Kossuth u. 67.</t>
  </si>
  <si>
    <t>Képtár</t>
  </si>
  <si>
    <t xml:space="preserve"> </t>
  </si>
  <si>
    <t>Klapka u. 34.</t>
  </si>
  <si>
    <t>Civil Ház</t>
  </si>
  <si>
    <t>Széchenyi u. 8.</t>
  </si>
  <si>
    <t>Központi óvoda</t>
  </si>
  <si>
    <t>Mátyás u. 29.</t>
  </si>
  <si>
    <t>Bölcsőde</t>
  </si>
  <si>
    <t>Kossuth u. 3-7.</t>
  </si>
  <si>
    <t>Napközi konyha+garázs</t>
  </si>
  <si>
    <t>Csokonai u. 1/1-2-3-4</t>
  </si>
  <si>
    <t>Csokonai u. 2/1-2-3-4</t>
  </si>
  <si>
    <t>Lehel u. 5.</t>
  </si>
  <si>
    <t>Kont u. 37.</t>
  </si>
  <si>
    <t>Széchenyi u. 1.</t>
  </si>
  <si>
    <t>Egészségügyi központ</t>
  </si>
  <si>
    <t>Kossuth u. 24.</t>
  </si>
  <si>
    <t>Rendőrség épülete</t>
  </si>
  <si>
    <t>Camping</t>
  </si>
  <si>
    <t>Motel (hrsz:512/37)</t>
  </si>
  <si>
    <t>Strand (hrsz:512/38)</t>
  </si>
  <si>
    <t>Kossuth u. 6.</t>
  </si>
  <si>
    <t>Volt Gyógyszertár ép</t>
  </si>
  <si>
    <t>Kossuth u. 8.</t>
  </si>
  <si>
    <t>Kossuth u. 10.</t>
  </si>
  <si>
    <t>Mátyás u. 10.</t>
  </si>
  <si>
    <t>Könyvtár</t>
  </si>
  <si>
    <t>Simonyi u. 1.</t>
  </si>
  <si>
    <t>Tájház</t>
  </si>
  <si>
    <t>Külterület 0238/8. hrsz</t>
  </si>
  <si>
    <t>Temető</t>
  </si>
  <si>
    <t>Árpád u. 2.</t>
  </si>
  <si>
    <t>Piactér</t>
  </si>
  <si>
    <t>Kossuth u. 87.</t>
  </si>
  <si>
    <t>Sporttelep</t>
  </si>
  <si>
    <t>Bethlen u. 9.</t>
  </si>
  <si>
    <t>Eszi épülete</t>
  </si>
  <si>
    <t>Külterület, Hrsz: 06/18</t>
  </si>
  <si>
    <t>Dögtér</t>
  </si>
  <si>
    <t>Csokonai u. 3/1-2-3-4</t>
  </si>
  <si>
    <t>Panzió</t>
  </si>
  <si>
    <t>nyaraló</t>
  </si>
  <si>
    <t>Széchenyi u. 2.</t>
  </si>
  <si>
    <t>Sportcsarnok</t>
  </si>
  <si>
    <t>Turisztikai Központ</t>
  </si>
  <si>
    <t>Gacsári u. 49</t>
  </si>
  <si>
    <t>Nagyváradi u. 27.</t>
  </si>
  <si>
    <t>Munkásszálló</t>
  </si>
  <si>
    <t>16.000.000</t>
  </si>
  <si>
    <t>Folyamatban lévő beruházás: Vagyonbiztosítás kezdete 2020.04.01</t>
  </si>
  <si>
    <t xml:space="preserve">Volt japán múzeum </t>
  </si>
  <si>
    <t>Foglalkoztató megnevezése</t>
  </si>
  <si>
    <t>Füzesgyarmati Polgármesteri Hivatal</t>
  </si>
  <si>
    <t>Gép, eszköz ami nem számtech.</t>
  </si>
  <si>
    <t>Csánki Dezső u. 1 .</t>
  </si>
  <si>
    <t>Kinizsi u. 15/A</t>
  </si>
  <si>
    <t xml:space="preserve">Kossuth u. 87. </t>
  </si>
  <si>
    <t>Miskolc, Fecske u. 27.</t>
  </si>
  <si>
    <t>Kossuth u. 90.</t>
  </si>
  <si>
    <t xml:space="preserve">Kossuth u. 88. </t>
  </si>
  <si>
    <t xml:space="preserve">Csánki Dezső u.1 </t>
  </si>
  <si>
    <t>Kossuth u. 89.</t>
  </si>
  <si>
    <t>Szabadság tér 2.</t>
  </si>
  <si>
    <t>Szabadság tér 1.</t>
  </si>
  <si>
    <t>Foglalkoz-tatottak száma (fő)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</si>
</sst>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Ft&quot;"/>
    <numFmt numFmtId="165" formatCode="#,##0;[Red]#,##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7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4" fillId="2" borderId="0" xfId="0" applyFont="1" applyFill="1"/>
    <xf numFmtId="0" fontId="5" fillId="3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49" fontId="5" fillId="5" borderId="6" xfId="0" applyNumberFormat="1" applyFont="1" applyFill="1" applyBorder="1" applyAlignment="1">
      <alignment horizontal="center" vertical="center" wrapText="1"/>
    </xf>
    <xf numFmtId="165" fontId="5" fillId="5" borderId="6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49" fontId="5" fillId="5" borderId="7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 applyProtection="1">
      <alignment horizontal="center" vertical="center" wrapText="1"/>
    </xf>
    <xf numFmtId="49" fontId="5" fillId="5" borderId="8" xfId="0" applyNumberFormat="1" applyFont="1" applyFill="1" applyBorder="1" applyAlignment="1">
      <alignment horizontal="center" vertical="center" wrapText="1"/>
    </xf>
    <xf numFmtId="165" fontId="5" fillId="5" borderId="8" xfId="0" applyNumberFormat="1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165" fontId="5" fillId="6" borderId="8" xfId="0" applyNumberFormat="1" applyFont="1" applyFill="1" applyBorder="1" applyAlignment="1">
      <alignment horizontal="center" vertical="center" wrapText="1"/>
    </xf>
    <xf numFmtId="165" fontId="5" fillId="6" borderId="6" xfId="0" applyNumberFormat="1" applyFont="1" applyFill="1" applyBorder="1" applyAlignment="1">
      <alignment horizontal="center"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5" fontId="7" fillId="3" borderId="10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5" fontId="5" fillId="3" borderId="10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workbookViewId="0">
      <selection activeCell="B3" sqref="B3"/>
    </sheetView>
  </sheetViews>
  <sheetFormatPr defaultRowHeight="15" x14ac:dyDescent="0.25"/>
  <cols>
    <col min="1" max="1" width="13.5703125" customWidth="1"/>
    <col min="2" max="2" width="20.7109375" customWidth="1"/>
    <col min="3" max="3" width="14.5703125" customWidth="1"/>
    <col min="4" max="4" width="9.28515625" customWidth="1"/>
    <col min="6" max="6" width="12.5703125" customWidth="1"/>
    <col min="7" max="7" width="11.85546875" customWidth="1"/>
    <col min="8" max="8" width="12" customWidth="1"/>
    <col min="9" max="9" width="11.7109375" customWidth="1"/>
    <col min="10" max="10" width="9.5703125" customWidth="1"/>
    <col min="11" max="11" width="16.42578125" customWidth="1"/>
  </cols>
  <sheetData>
    <row r="1" spans="1:1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36" x14ac:dyDescent="0.25">
      <c r="A4" s="13" t="s">
        <v>1</v>
      </c>
      <c r="B4" s="14" t="s">
        <v>2</v>
      </c>
      <c r="C4" s="14" t="s">
        <v>3</v>
      </c>
      <c r="D4" s="43" t="s">
        <v>7</v>
      </c>
      <c r="E4" s="43" t="s">
        <v>8</v>
      </c>
      <c r="F4" s="43" t="s">
        <v>9</v>
      </c>
      <c r="G4" s="15" t="s">
        <v>72</v>
      </c>
      <c r="H4" s="15" t="s">
        <v>4</v>
      </c>
      <c r="I4" s="16" t="s">
        <v>5</v>
      </c>
      <c r="J4" s="16"/>
      <c r="K4" s="17" t="s">
        <v>6</v>
      </c>
    </row>
    <row r="5" spans="1:11" ht="31.5" customHeight="1" thickBot="1" x14ac:dyDescent="0.3">
      <c r="A5" s="18"/>
      <c r="B5" s="19"/>
      <c r="C5" s="19"/>
      <c r="D5" s="19"/>
      <c r="E5" s="19"/>
      <c r="F5" s="19"/>
      <c r="G5" s="20" t="s">
        <v>9</v>
      </c>
      <c r="H5" s="20" t="s">
        <v>9</v>
      </c>
      <c r="I5" s="20" t="s">
        <v>9</v>
      </c>
      <c r="J5" s="21" t="s">
        <v>10</v>
      </c>
      <c r="K5" s="22"/>
    </row>
    <row r="6" spans="1:11" ht="29.25" customHeight="1" x14ac:dyDescent="0.25">
      <c r="A6" s="23" t="s">
        <v>11</v>
      </c>
      <c r="B6" s="24" t="s">
        <v>82</v>
      </c>
      <c r="C6" s="25" t="s">
        <v>12</v>
      </c>
      <c r="D6" s="26">
        <v>921</v>
      </c>
      <c r="E6" s="26">
        <f>F6/D6</f>
        <v>250000</v>
      </c>
      <c r="F6" s="26">
        <v>230250000</v>
      </c>
      <c r="G6" s="26">
        <v>27500000</v>
      </c>
      <c r="H6" s="26">
        <v>8000000</v>
      </c>
      <c r="I6" s="26">
        <v>16500000</v>
      </c>
      <c r="J6" s="27">
        <v>11262000</v>
      </c>
      <c r="K6" s="26"/>
    </row>
    <row r="7" spans="1:11" ht="27.75" customHeight="1" x14ac:dyDescent="0.25">
      <c r="A7" s="28"/>
      <c r="B7" s="24" t="s">
        <v>82</v>
      </c>
      <c r="C7" s="25" t="s">
        <v>13</v>
      </c>
      <c r="D7" s="26">
        <v>404</v>
      </c>
      <c r="E7" s="26">
        <f t="shared" ref="E7:E43" si="0">F7/D7</f>
        <v>61881.188118811879</v>
      </c>
      <c r="F7" s="26">
        <v>25000000</v>
      </c>
      <c r="G7" s="26"/>
      <c r="H7" s="26"/>
      <c r="I7" s="26"/>
      <c r="J7" s="27"/>
      <c r="K7" s="26"/>
    </row>
    <row r="8" spans="1:11" x14ac:dyDescent="0.25">
      <c r="A8" s="28"/>
      <c r="B8" s="24" t="s">
        <v>81</v>
      </c>
      <c r="C8" s="25" t="s">
        <v>14</v>
      </c>
      <c r="D8" s="26">
        <v>220</v>
      </c>
      <c r="E8" s="26">
        <f t="shared" si="0"/>
        <v>5727.272727272727</v>
      </c>
      <c r="F8" s="26">
        <v>1260000</v>
      </c>
      <c r="G8" s="26"/>
      <c r="H8" s="26"/>
      <c r="I8" s="26"/>
      <c r="J8" s="27"/>
      <c r="K8" s="26"/>
    </row>
    <row r="9" spans="1:11" ht="25.5" customHeight="1" x14ac:dyDescent="0.25">
      <c r="A9" s="28"/>
      <c r="B9" s="29" t="s">
        <v>15</v>
      </c>
      <c r="C9" s="30" t="s">
        <v>16</v>
      </c>
      <c r="D9" s="31">
        <v>55</v>
      </c>
      <c r="E9" s="26">
        <f t="shared" si="0"/>
        <v>54545.454545454544</v>
      </c>
      <c r="F9" s="31">
        <v>3000000</v>
      </c>
      <c r="G9" s="31"/>
      <c r="H9" s="31"/>
      <c r="I9" s="31">
        <v>1500000</v>
      </c>
      <c r="J9" s="27"/>
      <c r="K9" s="31"/>
    </row>
    <row r="10" spans="1:11" x14ac:dyDescent="0.25">
      <c r="A10" s="28"/>
      <c r="B10" s="30" t="s">
        <v>80</v>
      </c>
      <c r="C10" s="30" t="s">
        <v>17</v>
      </c>
      <c r="D10" s="31">
        <v>435</v>
      </c>
      <c r="E10" s="26">
        <f t="shared" si="0"/>
        <v>52873.563218390802</v>
      </c>
      <c r="F10" s="31">
        <v>23000000</v>
      </c>
      <c r="G10" s="31">
        <v>3000000</v>
      </c>
      <c r="H10" s="31"/>
      <c r="I10" s="31">
        <v>2000000</v>
      </c>
      <c r="J10" s="27"/>
      <c r="K10" s="31"/>
    </row>
    <row r="11" spans="1:11" x14ac:dyDescent="0.25">
      <c r="A11" s="28"/>
      <c r="B11" s="30" t="s">
        <v>18</v>
      </c>
      <c r="C11" s="30" t="s">
        <v>19</v>
      </c>
      <c r="D11" s="31">
        <v>146</v>
      </c>
      <c r="E11" s="26">
        <f t="shared" si="0"/>
        <v>105479.45205479451</v>
      </c>
      <c r="F11" s="31">
        <v>15400000</v>
      </c>
      <c r="G11" s="31" t="s">
        <v>20</v>
      </c>
      <c r="H11" s="31"/>
      <c r="I11" s="31">
        <v>1100000</v>
      </c>
      <c r="J11" s="27"/>
      <c r="K11" s="31"/>
    </row>
    <row r="12" spans="1:11" x14ac:dyDescent="0.25">
      <c r="A12" s="28"/>
      <c r="B12" s="30" t="s">
        <v>21</v>
      </c>
      <c r="C12" s="30" t="s">
        <v>22</v>
      </c>
      <c r="D12" s="31">
        <v>221</v>
      </c>
      <c r="E12" s="26">
        <f t="shared" si="0"/>
        <v>221719.45701357466</v>
      </c>
      <c r="F12" s="31">
        <v>49000000</v>
      </c>
      <c r="G12" s="31">
        <v>165000</v>
      </c>
      <c r="H12" s="31"/>
      <c r="I12" s="31">
        <v>330000</v>
      </c>
      <c r="J12" s="27"/>
      <c r="K12" s="31"/>
    </row>
    <row r="13" spans="1:11" x14ac:dyDescent="0.25">
      <c r="A13" s="28"/>
      <c r="B13" s="30" t="s">
        <v>23</v>
      </c>
      <c r="C13" s="30" t="s">
        <v>24</v>
      </c>
      <c r="D13" s="31">
        <v>1071</v>
      </c>
      <c r="E13" s="26">
        <f t="shared" si="0"/>
        <v>250000</v>
      </c>
      <c r="F13" s="31">
        <v>267750000</v>
      </c>
      <c r="G13" s="31">
        <v>1980000</v>
      </c>
      <c r="H13" s="31"/>
      <c r="I13" s="31">
        <v>1650000</v>
      </c>
      <c r="J13" s="27"/>
      <c r="K13" s="31"/>
    </row>
    <row r="14" spans="1:11" x14ac:dyDescent="0.25">
      <c r="A14" s="28"/>
      <c r="B14" s="30" t="s">
        <v>25</v>
      </c>
      <c r="C14" s="30" t="s">
        <v>26</v>
      </c>
      <c r="D14" s="31">
        <v>232</v>
      </c>
      <c r="E14" s="26">
        <f t="shared" si="0"/>
        <v>250000</v>
      </c>
      <c r="F14" s="31">
        <v>58000000</v>
      </c>
      <c r="G14" s="31">
        <v>110000</v>
      </c>
      <c r="H14" s="31"/>
      <c r="I14" s="31">
        <v>660000</v>
      </c>
      <c r="J14" s="27"/>
      <c r="K14" s="31"/>
    </row>
    <row r="15" spans="1:11" ht="27.75" customHeight="1" x14ac:dyDescent="0.25">
      <c r="A15" s="28"/>
      <c r="B15" s="30" t="s">
        <v>27</v>
      </c>
      <c r="C15" s="30" t="s">
        <v>28</v>
      </c>
      <c r="D15" s="31">
        <v>820</v>
      </c>
      <c r="E15" s="26">
        <f t="shared" si="0"/>
        <v>250000</v>
      </c>
      <c r="F15" s="31">
        <v>205000000</v>
      </c>
      <c r="G15" s="31">
        <v>1650000</v>
      </c>
      <c r="H15" s="31"/>
      <c r="I15" s="31">
        <v>1100000</v>
      </c>
      <c r="J15" s="27"/>
      <c r="K15" s="31"/>
    </row>
    <row r="16" spans="1:11" ht="29.25" customHeight="1" x14ac:dyDescent="0.25">
      <c r="A16" s="28"/>
      <c r="B16" s="32" t="s">
        <v>29</v>
      </c>
      <c r="C16" s="30" t="s">
        <v>16</v>
      </c>
      <c r="D16" s="31">
        <v>116</v>
      </c>
      <c r="E16" s="26">
        <f t="shared" si="0"/>
        <v>123275.86206896552</v>
      </c>
      <c r="F16" s="31">
        <v>14300000</v>
      </c>
      <c r="G16" s="31"/>
      <c r="H16" s="31"/>
      <c r="I16" s="31"/>
      <c r="J16" s="27"/>
      <c r="K16" s="31"/>
    </row>
    <row r="17" spans="1:11" ht="28.5" customHeight="1" x14ac:dyDescent="0.25">
      <c r="A17" s="28"/>
      <c r="B17" s="30" t="s">
        <v>30</v>
      </c>
      <c r="C17" s="30" t="s">
        <v>16</v>
      </c>
      <c r="D17" s="31">
        <v>168</v>
      </c>
      <c r="E17" s="26">
        <f t="shared" si="0"/>
        <v>85119.047619047618</v>
      </c>
      <c r="F17" s="31">
        <v>14300000</v>
      </c>
      <c r="G17" s="31"/>
      <c r="H17" s="31"/>
      <c r="I17" s="31"/>
      <c r="J17" s="27"/>
      <c r="K17" s="31"/>
    </row>
    <row r="18" spans="1:11" x14ac:dyDescent="0.25">
      <c r="A18" s="28"/>
      <c r="B18" s="30" t="s">
        <v>31</v>
      </c>
      <c r="C18" s="30" t="s">
        <v>16</v>
      </c>
      <c r="D18" s="31">
        <v>76</v>
      </c>
      <c r="E18" s="26">
        <f t="shared" si="0"/>
        <v>28947.36842105263</v>
      </c>
      <c r="F18" s="31">
        <v>2200000</v>
      </c>
      <c r="G18" s="31"/>
      <c r="H18" s="31"/>
      <c r="I18" s="31"/>
      <c r="J18" s="27"/>
      <c r="K18" s="31"/>
    </row>
    <row r="19" spans="1:11" x14ac:dyDescent="0.25">
      <c r="A19" s="28"/>
      <c r="B19" s="30" t="s">
        <v>32</v>
      </c>
      <c r="C19" s="30" t="s">
        <v>16</v>
      </c>
      <c r="D19" s="31">
        <v>57</v>
      </c>
      <c r="E19" s="26">
        <f t="shared" si="0"/>
        <v>38596.491228070176</v>
      </c>
      <c r="F19" s="31">
        <v>2200000</v>
      </c>
      <c r="G19" s="31"/>
      <c r="H19" s="31"/>
      <c r="I19" s="31"/>
      <c r="J19" s="27"/>
      <c r="K19" s="31"/>
    </row>
    <row r="20" spans="1:11" ht="28.5" customHeight="1" x14ac:dyDescent="0.25">
      <c r="A20" s="28"/>
      <c r="B20" s="30" t="s">
        <v>33</v>
      </c>
      <c r="C20" s="30" t="s">
        <v>34</v>
      </c>
      <c r="D20" s="31">
        <v>543</v>
      </c>
      <c r="E20" s="26">
        <f t="shared" si="0"/>
        <v>250000</v>
      </c>
      <c r="F20" s="31">
        <v>135750000</v>
      </c>
      <c r="G20" s="31">
        <v>2750000</v>
      </c>
      <c r="H20" s="31"/>
      <c r="I20" s="31">
        <v>5500000</v>
      </c>
      <c r="J20" s="27">
        <v>11262000</v>
      </c>
      <c r="K20" s="31"/>
    </row>
    <row r="21" spans="1:11" ht="24" x14ac:dyDescent="0.25">
      <c r="A21" s="28"/>
      <c r="B21" s="30" t="s">
        <v>35</v>
      </c>
      <c r="C21" s="30" t="s">
        <v>36</v>
      </c>
      <c r="D21" s="31">
        <v>86</v>
      </c>
      <c r="E21" s="26">
        <f t="shared" si="0"/>
        <v>63953.488372093023</v>
      </c>
      <c r="F21" s="31">
        <v>5500000</v>
      </c>
      <c r="G21" s="31"/>
      <c r="H21" s="31"/>
      <c r="I21" s="31"/>
      <c r="J21" s="27"/>
      <c r="K21" s="31"/>
    </row>
    <row r="22" spans="1:11" x14ac:dyDescent="0.25">
      <c r="A22" s="28"/>
      <c r="B22" s="30" t="s">
        <v>79</v>
      </c>
      <c r="C22" s="30" t="s">
        <v>37</v>
      </c>
      <c r="D22" s="31">
        <v>224</v>
      </c>
      <c r="E22" s="26">
        <f t="shared" si="0"/>
        <v>678571.42857142852</v>
      </c>
      <c r="F22" s="31">
        <v>152000000</v>
      </c>
      <c r="G22" s="31"/>
      <c r="H22" s="31"/>
      <c r="I22" s="31"/>
      <c r="J22" s="27"/>
      <c r="K22" s="31"/>
    </row>
    <row r="23" spans="1:11" ht="32.25" customHeight="1" x14ac:dyDescent="0.25">
      <c r="A23" s="28"/>
      <c r="B23" s="30" t="s">
        <v>78</v>
      </c>
      <c r="C23" s="30" t="s">
        <v>38</v>
      </c>
      <c r="D23" s="31">
        <v>510</v>
      </c>
      <c r="E23" s="26">
        <f t="shared" si="0"/>
        <v>250000</v>
      </c>
      <c r="F23" s="31">
        <v>127500000</v>
      </c>
      <c r="G23" s="31">
        <v>5000000</v>
      </c>
      <c r="H23" s="31"/>
      <c r="I23" s="31">
        <v>10000000</v>
      </c>
      <c r="J23" s="27"/>
      <c r="K23" s="31"/>
    </row>
    <row r="24" spans="1:11" ht="32.25" customHeight="1" x14ac:dyDescent="0.25">
      <c r="A24" s="28"/>
      <c r="B24" s="30" t="s">
        <v>78</v>
      </c>
      <c r="C24" s="30" t="s">
        <v>39</v>
      </c>
      <c r="D24" s="31">
        <v>2950</v>
      </c>
      <c r="E24" s="26">
        <f t="shared" si="0"/>
        <v>131525.42372881356</v>
      </c>
      <c r="F24" s="31">
        <v>388000000</v>
      </c>
      <c r="G24" s="31">
        <v>17000000</v>
      </c>
      <c r="H24" s="31"/>
      <c r="I24" s="31">
        <v>6600000</v>
      </c>
      <c r="J24" s="27"/>
      <c r="K24" s="31"/>
    </row>
    <row r="25" spans="1:11" ht="27.75" customHeight="1" x14ac:dyDescent="0.25">
      <c r="A25" s="28"/>
      <c r="B25" s="30" t="s">
        <v>40</v>
      </c>
      <c r="C25" s="30" t="s">
        <v>41</v>
      </c>
      <c r="D25" s="31">
        <v>469</v>
      </c>
      <c r="E25" s="26">
        <f t="shared" si="0"/>
        <v>21108.742004264393</v>
      </c>
      <c r="F25" s="31">
        <v>9900000</v>
      </c>
      <c r="G25" s="31"/>
      <c r="H25" s="31"/>
      <c r="I25" s="31"/>
      <c r="J25" s="27"/>
      <c r="K25" s="31"/>
    </row>
    <row r="26" spans="1:11" x14ac:dyDescent="0.25">
      <c r="A26" s="28"/>
      <c r="B26" s="30" t="s">
        <v>42</v>
      </c>
      <c r="C26" s="30" t="s">
        <v>16</v>
      </c>
      <c r="D26" s="31">
        <v>529</v>
      </c>
      <c r="E26" s="26">
        <f t="shared" si="0"/>
        <v>250000</v>
      </c>
      <c r="F26" s="31">
        <v>132250000</v>
      </c>
      <c r="G26" s="31"/>
      <c r="H26" s="31"/>
      <c r="I26" s="31"/>
      <c r="J26" s="27"/>
      <c r="K26" s="31"/>
    </row>
    <row r="27" spans="1:11" ht="33.75" customHeight="1" x14ac:dyDescent="0.25">
      <c r="A27" s="28"/>
      <c r="B27" s="30" t="s">
        <v>43</v>
      </c>
      <c r="C27" s="30" t="s">
        <v>69</v>
      </c>
      <c r="D27" s="31">
        <v>321</v>
      </c>
      <c r="E27" s="26">
        <f t="shared" si="0"/>
        <v>23987.538940809969</v>
      </c>
      <c r="F27" s="31">
        <v>7700000</v>
      </c>
      <c r="G27" s="31"/>
      <c r="H27" s="31"/>
      <c r="I27" s="31"/>
      <c r="J27" s="27"/>
      <c r="K27" s="31"/>
    </row>
    <row r="28" spans="1:11" x14ac:dyDescent="0.25">
      <c r="A28" s="28"/>
      <c r="B28" s="30" t="s">
        <v>44</v>
      </c>
      <c r="C28" s="30" t="s">
        <v>45</v>
      </c>
      <c r="D28" s="31">
        <v>245</v>
      </c>
      <c r="E28" s="26">
        <f t="shared" si="0"/>
        <v>250000</v>
      </c>
      <c r="F28" s="31">
        <v>61250000</v>
      </c>
      <c r="G28" s="31">
        <v>1100000</v>
      </c>
      <c r="H28" s="31"/>
      <c r="I28" s="31">
        <v>2200000</v>
      </c>
      <c r="J28" s="27"/>
      <c r="K28" s="31"/>
    </row>
    <row r="29" spans="1:11" x14ac:dyDescent="0.25">
      <c r="A29" s="28"/>
      <c r="B29" s="30" t="s">
        <v>46</v>
      </c>
      <c r="C29" s="30" t="s">
        <v>47</v>
      </c>
      <c r="D29" s="31">
        <v>82</v>
      </c>
      <c r="E29" s="26">
        <f t="shared" si="0"/>
        <v>56341.463414634149</v>
      </c>
      <c r="F29" s="31">
        <v>4620000</v>
      </c>
      <c r="G29" s="31">
        <v>220000</v>
      </c>
      <c r="H29" s="31"/>
      <c r="I29" s="31"/>
      <c r="J29" s="27"/>
      <c r="K29" s="31"/>
    </row>
    <row r="30" spans="1:11" ht="30" customHeight="1" x14ac:dyDescent="0.25">
      <c r="A30" s="28"/>
      <c r="B30" s="30" t="s">
        <v>48</v>
      </c>
      <c r="C30" s="30" t="s">
        <v>49</v>
      </c>
      <c r="D30" s="31">
        <v>82</v>
      </c>
      <c r="E30" s="26">
        <f t="shared" si="0"/>
        <v>250000</v>
      </c>
      <c r="F30" s="31">
        <v>20500000</v>
      </c>
      <c r="G30" s="31">
        <v>550000</v>
      </c>
      <c r="H30" s="31"/>
      <c r="I30" s="31"/>
      <c r="J30" s="27"/>
      <c r="K30" s="31"/>
    </row>
    <row r="31" spans="1:11" x14ac:dyDescent="0.25">
      <c r="A31" s="28"/>
      <c r="B31" s="30" t="s">
        <v>50</v>
      </c>
      <c r="C31" s="30" t="s">
        <v>51</v>
      </c>
      <c r="D31" s="31">
        <v>46</v>
      </c>
      <c r="E31" s="26">
        <f t="shared" si="0"/>
        <v>19130.434782608696</v>
      </c>
      <c r="F31" s="31">
        <v>880000</v>
      </c>
      <c r="G31" s="31"/>
      <c r="H31" s="31"/>
      <c r="I31" s="31"/>
      <c r="J31" s="27"/>
      <c r="K31" s="31"/>
    </row>
    <row r="32" spans="1:11" x14ac:dyDescent="0.25">
      <c r="A32" s="28"/>
      <c r="B32" s="30" t="s">
        <v>52</v>
      </c>
      <c r="C32" s="30" t="s">
        <v>53</v>
      </c>
      <c r="D32" s="31">
        <v>148</v>
      </c>
      <c r="E32" s="26">
        <f t="shared" si="0"/>
        <v>256756.75675675675</v>
      </c>
      <c r="F32" s="31">
        <v>38000000</v>
      </c>
      <c r="G32" s="31"/>
      <c r="H32" s="31"/>
      <c r="I32" s="31">
        <v>220000</v>
      </c>
      <c r="J32" s="27"/>
      <c r="K32" s="31"/>
    </row>
    <row r="33" spans="1:11" x14ac:dyDescent="0.25">
      <c r="A33" s="28"/>
      <c r="B33" s="30" t="s">
        <v>54</v>
      </c>
      <c r="C33" s="30" t="s">
        <v>55</v>
      </c>
      <c r="D33" s="31">
        <v>404</v>
      </c>
      <c r="E33" s="26">
        <f t="shared" si="0"/>
        <v>96913.329207920789</v>
      </c>
      <c r="F33" s="31">
        <v>39152985</v>
      </c>
      <c r="G33" s="31">
        <v>660000</v>
      </c>
      <c r="H33" s="31"/>
      <c r="I33" s="31">
        <v>550000</v>
      </c>
      <c r="J33" s="27"/>
      <c r="K33" s="31"/>
    </row>
    <row r="34" spans="1:11" ht="27" customHeight="1" x14ac:dyDescent="0.25">
      <c r="A34" s="28"/>
      <c r="B34" s="30" t="s">
        <v>56</v>
      </c>
      <c r="C34" s="30" t="s">
        <v>57</v>
      </c>
      <c r="D34" s="31">
        <v>30</v>
      </c>
      <c r="E34" s="26">
        <f t="shared" si="0"/>
        <v>83333.333333333328</v>
      </c>
      <c r="F34" s="31">
        <v>2500000</v>
      </c>
      <c r="G34" s="31"/>
      <c r="H34" s="31"/>
      <c r="I34" s="31"/>
      <c r="J34" s="27"/>
      <c r="K34" s="31"/>
    </row>
    <row r="35" spans="1:11" ht="25.5" customHeight="1" x14ac:dyDescent="0.25">
      <c r="A35" s="28"/>
      <c r="B35" s="30" t="s">
        <v>58</v>
      </c>
      <c r="C35" s="30" t="s">
        <v>16</v>
      </c>
      <c r="D35" s="31">
        <v>116</v>
      </c>
      <c r="E35" s="26">
        <f t="shared" si="0"/>
        <v>94827.586206896551</v>
      </c>
      <c r="F35" s="31">
        <v>11000000</v>
      </c>
      <c r="G35" s="31"/>
      <c r="H35" s="31"/>
      <c r="I35" s="31"/>
      <c r="J35" s="27"/>
      <c r="K35" s="31"/>
    </row>
    <row r="36" spans="1:11" ht="26.25" customHeight="1" x14ac:dyDescent="0.25">
      <c r="A36" s="28"/>
      <c r="B36" s="30" t="s">
        <v>77</v>
      </c>
      <c r="C36" s="30" t="s">
        <v>59</v>
      </c>
      <c r="D36" s="31">
        <v>410</v>
      </c>
      <c r="E36" s="26">
        <f t="shared" si="0"/>
        <v>250000</v>
      </c>
      <c r="F36" s="31">
        <v>102500000</v>
      </c>
      <c r="G36" s="31">
        <v>1500000</v>
      </c>
      <c r="H36" s="31"/>
      <c r="I36" s="31"/>
      <c r="J36" s="27"/>
      <c r="K36" s="31"/>
    </row>
    <row r="37" spans="1:11" ht="27" customHeight="1" x14ac:dyDescent="0.25">
      <c r="A37" s="28"/>
      <c r="B37" s="30" t="s">
        <v>76</v>
      </c>
      <c r="C37" s="30" t="s">
        <v>60</v>
      </c>
      <c r="D37" s="31">
        <v>53</v>
      </c>
      <c r="E37" s="26">
        <f t="shared" si="0"/>
        <v>377358.49056603771</v>
      </c>
      <c r="F37" s="31">
        <v>20000000</v>
      </c>
      <c r="G37" s="31"/>
      <c r="H37" s="31"/>
      <c r="I37" s="31">
        <v>1500000</v>
      </c>
      <c r="J37" s="27"/>
      <c r="K37" s="31"/>
    </row>
    <row r="38" spans="1:11" x14ac:dyDescent="0.25">
      <c r="A38" s="28"/>
      <c r="B38" s="30" t="s">
        <v>61</v>
      </c>
      <c r="C38" s="30" t="s">
        <v>62</v>
      </c>
      <c r="D38" s="31">
        <v>1500</v>
      </c>
      <c r="E38" s="26">
        <f t="shared" si="0"/>
        <v>250000</v>
      </c>
      <c r="F38" s="31">
        <v>375000000</v>
      </c>
      <c r="G38" s="31"/>
      <c r="H38" s="31"/>
      <c r="I38" s="31"/>
      <c r="J38" s="27">
        <v>11262000</v>
      </c>
      <c r="K38" s="31"/>
    </row>
    <row r="39" spans="1:11" ht="27" customHeight="1" x14ac:dyDescent="0.25">
      <c r="A39" s="28"/>
      <c r="B39" s="30" t="s">
        <v>75</v>
      </c>
      <c r="C39" s="33" t="s">
        <v>63</v>
      </c>
      <c r="D39" s="31">
        <v>151.32</v>
      </c>
      <c r="E39" s="26">
        <f t="shared" si="0"/>
        <v>295268.30557758396</v>
      </c>
      <c r="F39" s="31">
        <v>44680000</v>
      </c>
      <c r="G39" s="31"/>
      <c r="H39" s="31"/>
      <c r="I39" s="31">
        <v>6000000</v>
      </c>
      <c r="J39" s="27"/>
      <c r="K39" s="31"/>
    </row>
    <row r="40" spans="1:11" x14ac:dyDescent="0.25">
      <c r="A40" s="28"/>
      <c r="B40" s="30" t="s">
        <v>64</v>
      </c>
      <c r="C40" s="30" t="s">
        <v>16</v>
      </c>
      <c r="D40" s="31">
        <v>71.290000000000006</v>
      </c>
      <c r="E40" s="26">
        <f t="shared" si="0"/>
        <v>317015.00911768829</v>
      </c>
      <c r="F40" s="31">
        <v>22600000</v>
      </c>
      <c r="G40" s="31"/>
      <c r="H40" s="31"/>
      <c r="I40" s="31">
        <v>1270000</v>
      </c>
      <c r="J40" s="27"/>
      <c r="K40" s="31"/>
    </row>
    <row r="41" spans="1:11" ht="24.75" customHeight="1" x14ac:dyDescent="0.25">
      <c r="A41" s="28"/>
      <c r="B41" s="30" t="s">
        <v>65</v>
      </c>
      <c r="C41" s="30" t="s">
        <v>16</v>
      </c>
      <c r="D41" s="31">
        <v>71</v>
      </c>
      <c r="E41" s="26">
        <f t="shared" si="0"/>
        <v>329577.46478873241</v>
      </c>
      <c r="F41" s="31">
        <v>23400000</v>
      </c>
      <c r="G41" s="31"/>
      <c r="H41" s="31"/>
      <c r="I41" s="31">
        <v>1270000</v>
      </c>
      <c r="J41" s="27"/>
      <c r="K41" s="31"/>
    </row>
    <row r="42" spans="1:11" x14ac:dyDescent="0.25">
      <c r="A42" s="28"/>
      <c r="B42" s="33" t="s">
        <v>74</v>
      </c>
      <c r="C42" s="30" t="s">
        <v>16</v>
      </c>
      <c r="D42" s="34">
        <v>71</v>
      </c>
      <c r="E42" s="26">
        <f t="shared" si="0"/>
        <v>319718.30985915492</v>
      </c>
      <c r="F42" s="34">
        <v>22700000</v>
      </c>
      <c r="G42" s="34"/>
      <c r="H42" s="34"/>
      <c r="I42" s="31">
        <v>1270000</v>
      </c>
      <c r="J42" s="27"/>
      <c r="K42" s="31"/>
    </row>
    <row r="43" spans="1:11" ht="60.75" customHeight="1" thickBot="1" x14ac:dyDescent="0.3">
      <c r="A43" s="35"/>
      <c r="B43" s="36" t="s">
        <v>73</v>
      </c>
      <c r="C43" s="37" t="s">
        <v>66</v>
      </c>
      <c r="D43" s="38">
        <v>1190</v>
      </c>
      <c r="E43" s="39">
        <f t="shared" si="0"/>
        <v>327731.09243697481</v>
      </c>
      <c r="F43" s="38">
        <v>390000000</v>
      </c>
      <c r="G43" s="38"/>
      <c r="H43" s="38"/>
      <c r="I43" s="38" t="s">
        <v>67</v>
      </c>
      <c r="J43" s="27"/>
      <c r="K43" s="40" t="s">
        <v>68</v>
      </c>
    </row>
    <row r="44" spans="1:11" ht="15.75" thickBot="1" x14ac:dyDescent="0.3">
      <c r="A44" s="41"/>
      <c r="B44" s="41"/>
      <c r="C44" s="41"/>
      <c r="D44" s="42"/>
      <c r="E44" s="44"/>
      <c r="F44" s="44">
        <f t="shared" ref="F44:K44" si="1">SUM(F6:F43)</f>
        <v>3048042985</v>
      </c>
      <c r="G44" s="44">
        <f t="shared" si="1"/>
        <v>63185000</v>
      </c>
      <c r="H44" s="44">
        <f t="shared" si="1"/>
        <v>8000000</v>
      </c>
      <c r="I44" s="44">
        <f t="shared" si="1"/>
        <v>61220000</v>
      </c>
      <c r="J44" s="44">
        <f t="shared" si="1"/>
        <v>33786000</v>
      </c>
      <c r="K44" s="44"/>
    </row>
  </sheetData>
  <mergeCells count="10">
    <mergeCell ref="A6:A43"/>
    <mergeCell ref="A44:C44"/>
    <mergeCell ref="A2:K2"/>
    <mergeCell ref="A4:A5"/>
    <mergeCell ref="B4:B5"/>
    <mergeCell ref="C4:C5"/>
    <mergeCell ref="K4:K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A5" sqref="A5"/>
    </sheetView>
  </sheetViews>
  <sheetFormatPr defaultRowHeight="15" x14ac:dyDescent="0.25"/>
  <cols>
    <col min="1" max="1" width="25.140625" customWidth="1"/>
    <col min="2" max="2" width="34.85546875" customWidth="1"/>
  </cols>
  <sheetData>
    <row r="1" spans="1:2" x14ac:dyDescent="0.25">
      <c r="A1" s="1"/>
      <c r="B1" s="1"/>
    </row>
    <row r="2" spans="1:2" x14ac:dyDescent="0.25">
      <c r="A2" s="8" t="s">
        <v>0</v>
      </c>
      <c r="B2" s="9"/>
    </row>
    <row r="3" spans="1:2" x14ac:dyDescent="0.25">
      <c r="A3" s="2"/>
      <c r="B3" s="2"/>
    </row>
    <row r="4" spans="1:2" ht="28.5" customHeight="1" thickBot="1" x14ac:dyDescent="0.3">
      <c r="A4" s="5" t="s">
        <v>83</v>
      </c>
      <c r="B4" s="5" t="s">
        <v>70</v>
      </c>
    </row>
    <row r="5" spans="1:2" x14ac:dyDescent="0.25">
      <c r="A5" s="3">
        <v>168</v>
      </c>
      <c r="B5" s="4" t="s">
        <v>11</v>
      </c>
    </row>
    <row r="6" spans="1:2" ht="15.75" thickBot="1" x14ac:dyDescent="0.3">
      <c r="A6" s="6">
        <v>20</v>
      </c>
      <c r="B6" s="7" t="s">
        <v>71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 vagyonbiztosítási adatközlő</vt:lpstr>
      <vt:lpstr>felelőségbiztosítási adatközlő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Nándi</cp:lastModifiedBy>
  <dcterms:created xsi:type="dcterms:W3CDTF">2020-12-15T10:25:50Z</dcterms:created>
  <dcterms:modified xsi:type="dcterms:W3CDTF">2020-12-15T15:26:59Z</dcterms:modified>
</cp:coreProperties>
</file>