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Beszerzés\2022\Bölcsi eszközbeszertés\"/>
    </mc:Choice>
  </mc:AlternateContent>
  <bookViews>
    <workbookView xWindow="0" yWindow="270" windowWidth="25200" windowHeight="1158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58" i="1"/>
  <c r="G64" i="1"/>
  <c r="G134" i="1"/>
  <c r="G151" i="1"/>
  <c r="F20" i="1"/>
  <c r="F30" i="1"/>
  <c r="F150" i="1"/>
  <c r="F151" i="1"/>
  <c r="E5" i="1"/>
  <c r="G5" i="1" s="1"/>
  <c r="E6" i="1"/>
  <c r="G6" i="1" s="1"/>
  <c r="E7" i="1"/>
  <c r="G7" i="1" s="1"/>
  <c r="E8" i="1"/>
  <c r="F8" i="1" s="1"/>
  <c r="E9" i="1"/>
  <c r="G9" i="1" s="1"/>
  <c r="E10" i="1"/>
  <c r="G10" i="1" s="1"/>
  <c r="E11" i="1"/>
  <c r="F11" i="1" s="1"/>
  <c r="E12" i="1"/>
  <c r="F12" i="1" s="1"/>
  <c r="E13" i="1"/>
  <c r="G13" i="1" s="1"/>
  <c r="E14" i="1"/>
  <c r="G14" i="1" s="1"/>
  <c r="E15" i="1"/>
  <c r="F15" i="1" s="1"/>
  <c r="E16" i="1"/>
  <c r="F16" i="1" s="1"/>
  <c r="E17" i="1"/>
  <c r="F17" i="1" s="1"/>
  <c r="E18" i="1"/>
  <c r="G18" i="1" s="1"/>
  <c r="E19" i="1"/>
  <c r="G19" i="1" s="1"/>
  <c r="E20" i="1"/>
  <c r="G20" i="1" s="1"/>
  <c r="E21" i="1"/>
  <c r="G21" i="1" s="1"/>
  <c r="E22" i="1"/>
  <c r="G22" i="1" s="1"/>
  <c r="E23" i="1"/>
  <c r="F23" i="1" s="1"/>
  <c r="E24" i="1"/>
  <c r="F24" i="1" s="1"/>
  <c r="E25" i="1"/>
  <c r="G25" i="1" s="1"/>
  <c r="E26" i="1"/>
  <c r="G26" i="1" s="1"/>
  <c r="E27" i="1"/>
  <c r="F27" i="1" s="1"/>
  <c r="E28" i="1"/>
  <c r="G28" i="1" s="1"/>
  <c r="E29" i="1"/>
  <c r="F29" i="1" s="1"/>
  <c r="E30" i="1"/>
  <c r="G30" i="1" s="1"/>
  <c r="E31" i="1"/>
  <c r="G31" i="1" s="1"/>
  <c r="E32" i="1"/>
  <c r="G32" i="1" s="1"/>
  <c r="E33" i="1"/>
  <c r="G33" i="1" s="1"/>
  <c r="E34" i="1"/>
  <c r="G34" i="1" s="1"/>
  <c r="E35" i="1"/>
  <c r="F35" i="1" s="1"/>
  <c r="E36" i="1"/>
  <c r="G36" i="1" s="1"/>
  <c r="E37" i="1"/>
  <c r="G37" i="1" s="1"/>
  <c r="E38" i="1"/>
  <c r="G38" i="1" s="1"/>
  <c r="E39" i="1"/>
  <c r="G39" i="1" s="1"/>
  <c r="E40" i="1"/>
  <c r="F40" i="1" s="1"/>
  <c r="E41" i="1"/>
  <c r="G41" i="1" s="1"/>
  <c r="E42" i="1"/>
  <c r="G42" i="1" s="1"/>
  <c r="E43" i="1"/>
  <c r="F43" i="1" s="1"/>
  <c r="E44" i="1"/>
  <c r="G44" i="1" s="1"/>
  <c r="E45" i="1"/>
  <c r="G45" i="1" s="1"/>
  <c r="E46" i="1"/>
  <c r="G46" i="1" s="1"/>
  <c r="E47" i="1"/>
  <c r="F47" i="1" s="1"/>
  <c r="E48" i="1"/>
  <c r="G48" i="1" s="1"/>
  <c r="E49" i="1"/>
  <c r="G49" i="1" s="1"/>
  <c r="E50" i="1"/>
  <c r="F50" i="1" s="1"/>
  <c r="E51" i="1"/>
  <c r="F51" i="1" s="1"/>
  <c r="E52" i="1"/>
  <c r="F52" i="1" s="1"/>
  <c r="E53" i="1"/>
  <c r="G53" i="1" s="1"/>
  <c r="E54" i="1"/>
  <c r="F54" i="1" s="1"/>
  <c r="E55" i="1"/>
  <c r="F55" i="1" s="1"/>
  <c r="E56" i="1"/>
  <c r="F56" i="1" s="1"/>
  <c r="E57" i="1"/>
  <c r="G57" i="1" s="1"/>
  <c r="E58" i="1"/>
  <c r="F58" i="1" s="1"/>
  <c r="E59" i="1"/>
  <c r="F59" i="1" s="1"/>
  <c r="E60" i="1"/>
  <c r="F60" i="1" s="1"/>
  <c r="E61" i="1"/>
  <c r="G61" i="1" s="1"/>
  <c r="E62" i="1"/>
  <c r="G62" i="1" s="1"/>
  <c r="E63" i="1"/>
  <c r="G63" i="1" s="1"/>
  <c r="E64" i="1"/>
  <c r="F64" i="1" s="1"/>
  <c r="E65" i="1"/>
  <c r="G65" i="1" s="1"/>
  <c r="E66" i="1"/>
  <c r="G66" i="1" s="1"/>
  <c r="E67" i="1"/>
  <c r="F67" i="1" s="1"/>
  <c r="E68" i="1"/>
  <c r="F68" i="1" s="1"/>
  <c r="E69" i="1"/>
  <c r="G69" i="1" s="1"/>
  <c r="E70" i="1"/>
  <c r="F70" i="1" s="1"/>
  <c r="E71" i="1"/>
  <c r="F71" i="1" s="1"/>
  <c r="E72" i="1"/>
  <c r="F72" i="1" s="1"/>
  <c r="E73" i="1"/>
  <c r="G73" i="1" s="1"/>
  <c r="E74" i="1"/>
  <c r="G74" i="1" s="1"/>
  <c r="E75" i="1"/>
  <c r="F75" i="1" s="1"/>
  <c r="E76" i="1"/>
  <c r="F76" i="1" s="1"/>
  <c r="E77" i="1"/>
  <c r="G77" i="1" s="1"/>
  <c r="E78" i="1"/>
  <c r="G78" i="1" s="1"/>
  <c r="E79" i="1"/>
  <c r="G79" i="1" s="1"/>
  <c r="E80" i="1"/>
  <c r="G80" i="1" s="1"/>
  <c r="E81" i="1"/>
  <c r="G81" i="1" s="1"/>
  <c r="E82" i="1"/>
  <c r="F82" i="1" s="1"/>
  <c r="E83" i="1"/>
  <c r="F83" i="1" s="1"/>
  <c r="E84" i="1"/>
  <c r="F84" i="1" s="1"/>
  <c r="E85" i="1"/>
  <c r="G85" i="1" s="1"/>
  <c r="E86" i="1"/>
  <c r="F86" i="1" s="1"/>
  <c r="E87" i="1"/>
  <c r="F87" i="1" s="1"/>
  <c r="E88" i="1"/>
  <c r="F88" i="1" s="1"/>
  <c r="E89" i="1"/>
  <c r="G89" i="1" s="1"/>
  <c r="E90" i="1"/>
  <c r="F90" i="1" s="1"/>
  <c r="E91" i="1"/>
  <c r="F91" i="1" s="1"/>
  <c r="E92" i="1"/>
  <c r="G92" i="1" s="1"/>
  <c r="E93" i="1"/>
  <c r="G93" i="1" s="1"/>
  <c r="E94" i="1"/>
  <c r="G94" i="1" s="1"/>
  <c r="E95" i="1"/>
  <c r="G95" i="1" s="1"/>
  <c r="E96" i="1"/>
  <c r="G96" i="1" s="1"/>
  <c r="E97" i="1"/>
  <c r="G97" i="1" s="1"/>
  <c r="E98" i="1"/>
  <c r="F98" i="1" s="1"/>
  <c r="E99" i="1"/>
  <c r="F99" i="1" s="1"/>
  <c r="E100" i="1"/>
  <c r="G100" i="1" s="1"/>
  <c r="E101" i="1"/>
  <c r="G101" i="1" s="1"/>
  <c r="E102" i="1"/>
  <c r="G102" i="1" s="1"/>
  <c r="E103" i="1"/>
  <c r="G103" i="1" s="1"/>
  <c r="E104" i="1"/>
  <c r="F104" i="1" s="1"/>
  <c r="E105" i="1"/>
  <c r="G105" i="1" s="1"/>
  <c r="E106" i="1"/>
  <c r="F106" i="1" s="1"/>
  <c r="E107" i="1"/>
  <c r="G107" i="1" s="1"/>
  <c r="E108" i="1"/>
  <c r="F108" i="1" s="1"/>
  <c r="E109" i="1"/>
  <c r="G109" i="1" s="1"/>
  <c r="E110" i="1"/>
  <c r="G110" i="1" s="1"/>
  <c r="E111" i="1"/>
  <c r="G111" i="1" s="1"/>
  <c r="E112" i="1"/>
  <c r="G112" i="1" s="1"/>
  <c r="E113" i="1"/>
  <c r="G113" i="1" s="1"/>
  <c r="E114" i="1"/>
  <c r="F114" i="1" s="1"/>
  <c r="E115" i="1"/>
  <c r="F115" i="1" s="1"/>
  <c r="E116" i="1"/>
  <c r="G116" i="1" s="1"/>
  <c r="E117" i="1"/>
  <c r="G117" i="1" s="1"/>
  <c r="E118" i="1"/>
  <c r="F118" i="1" s="1"/>
  <c r="E119" i="1"/>
  <c r="F119" i="1" s="1"/>
  <c r="E120" i="1"/>
  <c r="F120" i="1" s="1"/>
  <c r="E121" i="1"/>
  <c r="G121" i="1" s="1"/>
  <c r="E122" i="1"/>
  <c r="F122" i="1" s="1"/>
  <c r="E123" i="1"/>
  <c r="F123" i="1" s="1"/>
  <c r="E124" i="1"/>
  <c r="G124" i="1" s="1"/>
  <c r="E125" i="1"/>
  <c r="G125" i="1" s="1"/>
  <c r="E126" i="1"/>
  <c r="G126" i="1" s="1"/>
  <c r="E127" i="1"/>
  <c r="G127" i="1" s="1"/>
  <c r="E128" i="1"/>
  <c r="F128" i="1" s="1"/>
  <c r="E129" i="1"/>
  <c r="G129" i="1" s="1"/>
  <c r="E130" i="1"/>
  <c r="F130" i="1" s="1"/>
  <c r="E131" i="1"/>
  <c r="G131" i="1" s="1"/>
  <c r="E132" i="1"/>
  <c r="F132" i="1" s="1"/>
  <c r="E133" i="1"/>
  <c r="G133" i="1" s="1"/>
  <c r="E134" i="1"/>
  <c r="F134" i="1" s="1"/>
  <c r="E135" i="1"/>
  <c r="F135" i="1" s="1"/>
  <c r="E136" i="1"/>
  <c r="G136" i="1" s="1"/>
  <c r="E137" i="1"/>
  <c r="G137" i="1" s="1"/>
  <c r="E138" i="1"/>
  <c r="F138" i="1" s="1"/>
  <c r="E139" i="1"/>
  <c r="G139" i="1" s="1"/>
  <c r="E140" i="1"/>
  <c r="G140" i="1" s="1"/>
  <c r="E141" i="1"/>
  <c r="G141" i="1" s="1"/>
  <c r="E142" i="1"/>
  <c r="G142" i="1" s="1"/>
  <c r="E143" i="1"/>
  <c r="G143" i="1" s="1"/>
  <c r="E144" i="1"/>
  <c r="G144" i="1" s="1"/>
  <c r="E145" i="1"/>
  <c r="G145" i="1" s="1"/>
  <c r="E146" i="1"/>
  <c r="G146" i="1" s="1"/>
  <c r="E147" i="1"/>
  <c r="F147" i="1" s="1"/>
  <c r="E148" i="1"/>
  <c r="F148" i="1" s="1"/>
  <c r="E149" i="1"/>
  <c r="F149" i="1" s="1"/>
  <c r="E150" i="1"/>
  <c r="G150" i="1" s="1"/>
  <c r="E152" i="1"/>
  <c r="G152" i="1" s="1"/>
  <c r="E153" i="1"/>
  <c r="G153" i="1" s="1"/>
  <c r="E4" i="1"/>
  <c r="G4" i="1" s="1"/>
  <c r="E3" i="1"/>
  <c r="G3" i="1" s="1"/>
  <c r="F39" i="1" l="1"/>
  <c r="F33" i="1"/>
  <c r="G149" i="1"/>
  <c r="F38" i="1"/>
  <c r="F31" i="1"/>
  <c r="F19" i="1"/>
  <c r="G138" i="1"/>
  <c r="G60" i="1"/>
  <c r="F37" i="1"/>
  <c r="F4" i="1"/>
  <c r="F42" i="1"/>
  <c r="F36" i="1"/>
  <c r="F28" i="1"/>
  <c r="G67" i="1"/>
  <c r="G11" i="1"/>
  <c r="F153" i="1"/>
  <c r="F152" i="1"/>
  <c r="G148" i="1"/>
  <c r="G147" i="1"/>
  <c r="F146" i="1"/>
  <c r="F144" i="1"/>
  <c r="F143" i="1"/>
  <c r="F142" i="1"/>
  <c r="F141" i="1"/>
  <c r="F140" i="1"/>
  <c r="F139" i="1"/>
  <c r="F137" i="1"/>
  <c r="F136" i="1"/>
  <c r="G135" i="1"/>
  <c r="F133" i="1"/>
  <c r="G132" i="1"/>
  <c r="F131" i="1"/>
  <c r="G130" i="1"/>
  <c r="F129" i="1"/>
  <c r="G128" i="1"/>
  <c r="F127" i="1"/>
  <c r="F126" i="1"/>
  <c r="F125" i="1"/>
  <c r="F124" i="1"/>
  <c r="G123" i="1"/>
  <c r="G122" i="1"/>
  <c r="F121" i="1"/>
  <c r="G120" i="1"/>
  <c r="G119" i="1"/>
  <c r="G118" i="1"/>
  <c r="F117" i="1"/>
  <c r="F116" i="1"/>
  <c r="G115" i="1"/>
  <c r="G114" i="1"/>
  <c r="F113" i="1"/>
  <c r="F112" i="1"/>
  <c r="F111" i="1"/>
  <c r="F110" i="1"/>
  <c r="F109" i="1"/>
  <c r="G108" i="1"/>
  <c r="F107" i="1"/>
  <c r="G106" i="1"/>
  <c r="F105" i="1"/>
  <c r="G104" i="1"/>
  <c r="F103" i="1"/>
  <c r="F102" i="1"/>
  <c r="F101" i="1"/>
  <c r="F100" i="1"/>
  <c r="G99" i="1"/>
  <c r="G98" i="1"/>
  <c r="F97" i="1"/>
  <c r="F96" i="1"/>
  <c r="F95" i="1"/>
  <c r="F94" i="1"/>
  <c r="F93" i="1"/>
  <c r="F92" i="1"/>
  <c r="G91" i="1"/>
  <c r="G90" i="1"/>
  <c r="F89" i="1"/>
  <c r="G88" i="1"/>
  <c r="G87" i="1"/>
  <c r="G86" i="1"/>
  <c r="F85" i="1"/>
  <c r="G84" i="1"/>
  <c r="G83" i="1"/>
  <c r="G82" i="1"/>
  <c r="F81" i="1"/>
  <c r="F80" i="1"/>
  <c r="F79" i="1"/>
  <c r="F78" i="1"/>
  <c r="F77" i="1"/>
  <c r="G76" i="1"/>
  <c r="G75" i="1"/>
  <c r="F74" i="1"/>
  <c r="F73" i="1"/>
  <c r="G72" i="1"/>
  <c r="G71" i="1"/>
  <c r="G70" i="1"/>
  <c r="F69" i="1"/>
  <c r="G68" i="1"/>
  <c r="F66" i="1"/>
  <c r="F65" i="1"/>
  <c r="F63" i="1"/>
  <c r="F62" i="1"/>
  <c r="F61" i="1"/>
  <c r="G59" i="1"/>
  <c r="F57" i="1"/>
  <c r="G56" i="1"/>
  <c r="G55" i="1"/>
  <c r="G54" i="1"/>
  <c r="F53" i="1"/>
  <c r="G52" i="1"/>
  <c r="G51" i="1"/>
  <c r="G50" i="1"/>
  <c r="F49" i="1"/>
  <c r="F48" i="1"/>
  <c r="G47" i="1"/>
  <c r="F46" i="1"/>
  <c r="F45" i="1"/>
  <c r="F44" i="1"/>
  <c r="G40" i="1"/>
  <c r="G35" i="1"/>
  <c r="F34" i="1"/>
  <c r="F32" i="1"/>
  <c r="G29" i="1"/>
  <c r="G27" i="1"/>
  <c r="F26" i="1"/>
  <c r="F25" i="1"/>
  <c r="G24" i="1"/>
  <c r="G23" i="1"/>
  <c r="F22" i="1"/>
  <c r="F21" i="1"/>
  <c r="F41" i="1"/>
  <c r="G43" i="1"/>
  <c r="F18" i="1"/>
  <c r="G17" i="1"/>
  <c r="G16" i="1"/>
  <c r="G15" i="1"/>
  <c r="F14" i="1"/>
  <c r="F13" i="1"/>
  <c r="G12" i="1"/>
  <c r="F10" i="1"/>
  <c r="F9" i="1"/>
  <c r="F7" i="1"/>
  <c r="F6" i="1"/>
  <c r="F5" i="1"/>
  <c r="F3" i="1"/>
  <c r="F145" i="1"/>
  <c r="E154" i="1"/>
  <c r="G154" i="1" l="1"/>
  <c r="F154" i="1"/>
</calcChain>
</file>

<file path=xl/sharedStrings.xml><?xml version="1.0" encoding="utf-8"?>
<sst xmlns="http://schemas.openxmlformats.org/spreadsheetml/2006/main" count="309" uniqueCount="309">
  <si>
    <t>Eszköz megnevezése</t>
  </si>
  <si>
    <t>db</t>
  </si>
  <si>
    <t>nettó egységár</t>
  </si>
  <si>
    <t>nettó érték</t>
  </si>
  <si>
    <t>áfa</t>
  </si>
  <si>
    <t>bruttó érték</t>
  </si>
  <si>
    <t>1.</t>
  </si>
  <si>
    <t>Bölcsődei gyermekülőke támla nélkül - 2 magasságban állítható -bükkfa kerettel 26x29x22/26 cm</t>
  </si>
  <si>
    <t>2.</t>
  </si>
  <si>
    <t>Bölcsõdei négyzet asztal 60*60cm, lekerekített sarkokkal,élekkel ABS élzárással Mérete: 60 x 60 cm Asztallap magassága: 40 cm</t>
  </si>
  <si>
    <t>3.</t>
  </si>
  <si>
    <t>4.</t>
  </si>
  <si>
    <t>Első tükröm - kapaszkodóval, 110x72 cm, Anyaga: Tükör biztonsági fóliával, keret anyaga: bükkfa</t>
  </si>
  <si>
    <t>5.</t>
  </si>
  <si>
    <t>6.</t>
  </si>
  <si>
    <t>Járóka 120x120x74 cm, A termék mérete: 120x120x74 cm,A termék a betétet tartalmazza
Lapra szerelt,Rácsok közötti távolság: 6 cm</t>
  </si>
  <si>
    <t>7.</t>
  </si>
  <si>
    <t>Bölcsődei fektető ágy - kék, Ágy mérete: 120x52x12cm</t>
  </si>
  <si>
    <t>8.</t>
  </si>
  <si>
    <t>Bölcsődei Görgős Tároló,120x53x10 cm, Anyaga: fém</t>
  </si>
  <si>
    <t>9.</t>
  </si>
  <si>
    <t>10.</t>
  </si>
  <si>
    <t>12.</t>
  </si>
  <si>
    <t>Gyermek pad - pasztellkék,90x35x35 cm, ülésmagasság:20cm
Anyaga: Laminált bútorlap</t>
  </si>
  <si>
    <t>13.</t>
  </si>
  <si>
    <t>14.</t>
  </si>
  <si>
    <t>Gyermek pad - pasztellzöld,90x35x35, ülésmagasság:20cm
Anyaga: Laminált bútorlap</t>
  </si>
  <si>
    <t>15.</t>
  </si>
  <si>
    <t>Rekeszes Törölköző-és pohártartó,12 fő részére (2*6)
Termék mérete: 120 cm széles x 50 cm magas x 12 cm mély, 15 mm vastag,Anyaga: Rétegelt lemez</t>
  </si>
  <si>
    <t>16.</t>
  </si>
  <si>
    <t>19.</t>
  </si>
  <si>
    <t>20.</t>
  </si>
  <si>
    <t>21.</t>
  </si>
  <si>
    <t>22.</t>
  </si>
  <si>
    <t>23.</t>
  </si>
  <si>
    <t>Marci szekrénysor, juhar-zöld XII., Szélesség: 406 cm, Mélység: 38 cm,Magasság: 86/160 cm
Anyaga: Laminált bútorlap ABS élzárással.</t>
  </si>
  <si>
    <t>24.</t>
  </si>
  <si>
    <t>25.</t>
  </si>
  <si>
    <t>Marci fiókos asztal, 87x50x85 cm,Mérete: 87x50x85 cm
Anyaga: laminált bútorlap, ABS élzárással</t>
  </si>
  <si>
    <t>26.</t>
  </si>
  <si>
    <t>27.</t>
  </si>
  <si>
    <t>28.</t>
  </si>
  <si>
    <t>29.</t>
  </si>
  <si>
    <t>Bosch WAU28T62BY Serie 6 elöltöltős mosógép, fehér, 9 kg</t>
  </si>
  <si>
    <t>30.</t>
  </si>
  <si>
    <t>Bosch WTR85T00BY hőszivattyús szárítógép, A++, 9kg kapacitás Serie 6</t>
  </si>
  <si>
    <t>31.</t>
  </si>
  <si>
    <t>Eta 151790000 porzsák nélküli porszívó</t>
  </si>
  <si>
    <t>32.</t>
  </si>
  <si>
    <t>TÁROLÓKOSÁR 44.5/33/24.8 cm, krém</t>
  </si>
  <si>
    <t>33.</t>
  </si>
  <si>
    <t>TÁROLÓKOSÁR 38.6/28.7/17 cm, fehér</t>
  </si>
  <si>
    <t>34.</t>
  </si>
  <si>
    <t>TÁROLÓDOBOZ 35.5/26.6/13.6 cm, fehér</t>
  </si>
  <si>
    <t>35.</t>
  </si>
  <si>
    <t>TÁROLÓDOBOZ 26/17.5/12.3 cm,fehér</t>
  </si>
  <si>
    <t>36.</t>
  </si>
  <si>
    <t>KALLAX, Polcos elem, fehérre pácolt tölgy hatás77x147 cm</t>
  </si>
  <si>
    <t>37.</t>
  </si>
  <si>
    <t>PLUTTIG, Habszivacs matrac rácsos ágyhoz,60x120x5 cm</t>
  </si>
  <si>
    <t>38.</t>
  </si>
  <si>
    <t>39.</t>
  </si>
  <si>
    <t>40.</t>
  </si>
  <si>
    <t>41.</t>
  </si>
  <si>
    <t>42.</t>
  </si>
  <si>
    <t>Zsúrkocsi, tálalókocsi 3 polcos, rozsdamentes</t>
  </si>
  <si>
    <t>43.</t>
  </si>
  <si>
    <t>Gulyástál, leveses tálka, 18,5 cm 0,6 l, porcelán</t>
  </si>
  <si>
    <t>44.</t>
  </si>
  <si>
    <t>Boston gyermekkanál</t>
  </si>
  <si>
    <t>45.</t>
  </si>
  <si>
    <t>Polikarbonát pohár, 180 ml, egymásba rakható</t>
  </si>
  <si>
    <t>46.</t>
  </si>
  <si>
    <t>Merőkanál, 125 ml, 8×31 cm, rozsdamentes</t>
  </si>
  <si>
    <t>47.</t>
  </si>
  <si>
    <t>Everyday salátás és tálaló tál 24 cm 2,3 liter temperált üveg</t>
  </si>
  <si>
    <t>48.</t>
  </si>
  <si>
    <t>Szalvétatartó, 14x2,5x7 cm, félkör, rozsdamentes</t>
  </si>
  <si>
    <t>49.</t>
  </si>
  <si>
    <t>Munkaasztal 3 oldalon zárt, elől tolóajtó, alsó és közbenső polccal, Emax-1300 KR 1500×700×850</t>
  </si>
  <si>
    <t>50.</t>
  </si>
  <si>
    <t>Mosogatógép tányér és pohárhoz Alpha 50</t>
  </si>
  <si>
    <t>51.</t>
  </si>
  <si>
    <t>Pedálos szemetes kivehető műanyag vödörrel, 20 l, rozsdamentes</t>
  </si>
  <si>
    <t>52.</t>
  </si>
  <si>
    <t>Pedálos szemetes kivehető műanyag vödörrel, 12 l, rozsdamentes</t>
  </si>
  <si>
    <t>53.</t>
  </si>
  <si>
    <t>Pedálos szemetes 5 liter, kivehető vödörrel</t>
  </si>
  <si>
    <t>54.</t>
  </si>
  <si>
    <t>Tengeri állat 8 darabos készlet</t>
  </si>
  <si>
    <t>55.</t>
  </si>
  <si>
    <t>Dinoszaurusz figura 4 darabos készlet</t>
  </si>
  <si>
    <t>56.</t>
  </si>
  <si>
    <t>Cartoon Truck 4 darabos lendkerekes autókészlet</t>
  </si>
  <si>
    <t>57.</t>
  </si>
  <si>
    <t>Műanyag betonkeverő - narancssárga, 11 cm</t>
  </si>
  <si>
    <t>58.</t>
  </si>
  <si>
    <t>Műanyag dömper - narancssárga, 11 cm</t>
  </si>
  <si>
    <t>59.</t>
  </si>
  <si>
    <t>Műanyag helikopter - zöld, 11 cm</t>
  </si>
  <si>
    <t>60.</t>
  </si>
  <si>
    <t>Mosolygó dömper - 20 cm, többféle</t>
  </si>
  <si>
    <t>61.</t>
  </si>
  <si>
    <t>Úthenger</t>
  </si>
  <si>
    <t>62.</t>
  </si>
  <si>
    <t>Fa vonat 29 darabos készlet</t>
  </si>
  <si>
    <t>63.</t>
  </si>
  <si>
    <t>Síró, nevető játékbaba - 30 cm, többféle</t>
  </si>
  <si>
    <t>64.</t>
  </si>
  <si>
    <t>Baby Rose játékbaba - 32 cm, többféle</t>
  </si>
  <si>
    <t>65.</t>
  </si>
  <si>
    <t>Rongybaba - 23 cm, többféle</t>
  </si>
  <si>
    <t>66.</t>
  </si>
  <si>
    <t>My First Baby puha baba - 25 cm, többféle</t>
  </si>
  <si>
    <t>67.</t>
  </si>
  <si>
    <t>Fémvázas sport babakocsi - rózsaszín</t>
  </si>
  <si>
    <t>68.</t>
  </si>
  <si>
    <t>Fémvázas sport babakocsi</t>
  </si>
  <si>
    <t>69.</t>
  </si>
  <si>
    <t>Babakád és bili kiegészítőkkel - többféle</t>
  </si>
  <si>
    <t>70.</t>
  </si>
  <si>
    <t>Sparkle girlz - Unikornis hercegnő 10cm többféle</t>
  </si>
  <si>
    <t>71.</t>
  </si>
  <si>
    <t>Fa építőkocka 50 darabos készlet</t>
  </si>
  <si>
    <t>72.</t>
  </si>
  <si>
    <t>Játék szerszámosláda szerszámokkal</t>
  </si>
  <si>
    <t>73.</t>
  </si>
  <si>
    <t>Vágható zöldségek fából készlet</t>
  </si>
  <si>
    <t>74.</t>
  </si>
  <si>
    <t>Cubika - Fa toronyépítő</t>
  </si>
  <si>
    <t>75.</t>
  </si>
  <si>
    <t>Egymásba rakható tojások bébijáték</t>
  </si>
  <si>
    <t>76.</t>
  </si>
  <si>
    <t>Zsiráf montessori karika toronyépítő</t>
  </si>
  <si>
    <t>77.</t>
  </si>
  <si>
    <t>Első puha építőkockám 6 darabos készlet</t>
  </si>
  <si>
    <t>78.</t>
  </si>
  <si>
    <t>Halacskák fa gyöngyfűző</t>
  </si>
  <si>
    <t>79.</t>
  </si>
  <si>
    <t>Mesék fa gyöngyfűző készlet</t>
  </si>
  <si>
    <t>80.</t>
  </si>
  <si>
    <t>Állatok 12 darabos mesekocka - többféle</t>
  </si>
  <si>
    <t>81.</t>
  </si>
  <si>
    <t>Kisvakond fa 6 darabos mesekocka</t>
  </si>
  <si>
    <t>82.</t>
  </si>
  <si>
    <t>Bevásárló kocsi babaültetővel - 60 cm</t>
  </si>
  <si>
    <t>83.</t>
  </si>
  <si>
    <t>Doktortáska 5 darabos készlet</t>
  </si>
  <si>
    <t>84.</t>
  </si>
  <si>
    <t>Takarító készlet</t>
  </si>
  <si>
    <t>85.</t>
  </si>
  <si>
    <t>Műanyag kosár gyümölcsökkel</t>
  </si>
  <si>
    <t>86.</t>
  </si>
  <si>
    <t>Cukrász készlet hálóban - többféle</t>
  </si>
  <si>
    <t>87.</t>
  </si>
  <si>
    <t>Műanyag bevásárló kosár - mini, többféle</t>
  </si>
  <si>
    <t>88.</t>
  </si>
  <si>
    <t>Játék vasaló</t>
  </si>
  <si>
    <t>89.</t>
  </si>
  <si>
    <t>Katica fa hangszer 6 darabos készlet</t>
  </si>
  <si>
    <t>90.</t>
  </si>
  <si>
    <t>Apróságok - meglepikönyv kihúzható fülekkel</t>
  </si>
  <si>
    <t>91.</t>
  </si>
  <si>
    <t>A tanyán - meglepikönyv kihúzható fülekkel</t>
  </si>
  <si>
    <t>92.</t>
  </si>
  <si>
    <t>Fa puzzle 29, 5x21, 8x0, 8 cm, állatok</t>
  </si>
  <si>
    <t>93.</t>
  </si>
  <si>
    <t>Maci formaválogató bébijáték</t>
  </si>
  <si>
    <t>94.</t>
  </si>
  <si>
    <t>Sétáló cica fából</t>
  </si>
  <si>
    <t>95.</t>
  </si>
  <si>
    <t>Húzható fa tacskó kutya</t>
  </si>
  <si>
    <t>96.</t>
  </si>
  <si>
    <t>Gyurma óriás készlet vödörben</t>
  </si>
  <si>
    <t>97.</t>
  </si>
  <si>
    <t>Sodrófa</t>
  </si>
  <si>
    <t>98.</t>
  </si>
  <si>
    <t>Fa puzzle - Peppa</t>
  </si>
  <si>
    <t>99.</t>
  </si>
  <si>
    <t>Mágneses rajztábla - nagy, sötétkék</t>
  </si>
  <si>
    <t>100.</t>
  </si>
  <si>
    <t>Mozaik képkirakó 80 darabos készlet</t>
  </si>
  <si>
    <t>101.</t>
  </si>
  <si>
    <t>Első mozaik képkirakó játékom</t>
  </si>
  <si>
    <t>102.</t>
  </si>
  <si>
    <t>103.</t>
  </si>
  <si>
    <t>104.</t>
  </si>
  <si>
    <t>105.</t>
  </si>
  <si>
    <t>106.</t>
  </si>
  <si>
    <t>Latin-amerikai baba, fiú, hajas 38 cm,Mérete: 38 cm
Anyaga: Műanyag</t>
  </si>
  <si>
    <t>107.</t>
  </si>
  <si>
    <t>Babaház berendezéssel, emeletes,Doboz mérete: 42x47x8 cm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</si>
  <si>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</si>
  <si>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</si>
  <si>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</si>
  <si>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</si>
  <si>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</si>
  <si>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</si>
  <si>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</si>
  <si>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</si>
  <si>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</si>
  <si>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</si>
  <si>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</si>
  <si>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</si>
  <si>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</si>
  <si>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</si>
  <si>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</si>
  <si>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</si>
  <si>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</si>
  <si>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</si>
  <si>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</si>
  <si>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Vasalóállvány, A termék mérete zárva:82 x 20 x 2 cm
Anyaga: fa és textil</t>
  </si>
  <si>
    <t>127.</t>
  </si>
  <si>
    <t>128.</t>
  </si>
  <si>
    <t>129.</t>
  </si>
  <si>
    <t>Mini Forgó - Egyensúlyozó tölcsér - GS 2099 - Gonge, Termék mérete: 68 cm-es átmérő 26.5 cm-es mélység</t>
  </si>
  <si>
    <t>130.</t>
  </si>
  <si>
    <t>KOALA mászó-forgó - Gonge, Termék mérete: 58 x 44 cm
Anyaga: vastag műanyag</t>
  </si>
  <si>
    <t>131.</t>
  </si>
  <si>
    <t>Gördeszka - minden irányba gördülő Szuperdeszka (KÉK)
Termék mérete:40x31 cm</t>
  </si>
  <si>
    <t>132.</t>
  </si>
  <si>
    <t>Gördeszka - minden irányba gördülő Szuperdeszka (PIROS)
Termék mérete:40x31 cm</t>
  </si>
  <si>
    <t>133.</t>
  </si>
  <si>
    <t>Gördeszka - minden irányba gördülő Szuperdeszka (SÁRGA)
Termék mérete:40x31 cm</t>
  </si>
  <si>
    <t>134.</t>
  </si>
  <si>
    <t>Gördeszka - minden irányba gördülő Szuperdeszka (ZÖLD)
Termék mérete:40x31 cm</t>
  </si>
  <si>
    <t>135.</t>
  </si>
  <si>
    <t>136.</t>
  </si>
  <si>
    <t>137.</t>
  </si>
  <si>
    <t>138.</t>
  </si>
  <si>
    <t>Gurulós csiga,16 cm, Anyaga: fa</t>
  </si>
  <si>
    <t>139.</t>
  </si>
  <si>
    <t>140.</t>
  </si>
  <si>
    <t>Babaruha - Tunikás együttes (lányos)</t>
  </si>
  <si>
    <t>141.</t>
  </si>
  <si>
    <t>142.</t>
  </si>
  <si>
    <t>143.</t>
  </si>
  <si>
    <t>Szekrény, sonoma tölgy/fehér, MAURUS NEW MA32</t>
  </si>
  <si>
    <t>144.</t>
  </si>
  <si>
    <t>Szekrény, sonoma tölgy/fehér, MAURUS NEW MA52</t>
  </si>
  <si>
    <t>145.</t>
  </si>
  <si>
    <t>Szekrény, sonoma tölgy/fehér, MAURUS NEW MA50</t>
  </si>
  <si>
    <t>146.</t>
  </si>
  <si>
    <t>K429 étkezőszék szürke</t>
  </si>
  <si>
    <t>147.</t>
  </si>
  <si>
    <t>CLEO étkezőasztal sonoma tölgy</t>
  </si>
  <si>
    <t>148.</t>
  </si>
  <si>
    <t>TRAMP TYP 207 íróasztal BIU3D1S tölgy artisan</t>
  </si>
  <si>
    <t>149.</t>
  </si>
  <si>
    <t>TRAMP TYP 870 komód KOM4D1S tölgy artisan/antracyt</t>
  </si>
  <si>
    <t>150.</t>
  </si>
  <si>
    <t>TRAMP TYP 123 könyvespolc REG2D tölgy artisan/antracyt</t>
  </si>
  <si>
    <t>151.</t>
  </si>
  <si>
    <t>WENUS 2 asztal 180-339 sonoma tölgy</t>
  </si>
  <si>
    <t>152.</t>
  </si>
  <si>
    <t>Iso irodai szék,fekete</t>
  </si>
  <si>
    <t>153.</t>
  </si>
  <si>
    <t>Rio konyhabútor 240 cm-es Fehér fényes</t>
  </si>
  <si>
    <t>154.</t>
  </si>
  <si>
    <t>Összesen:</t>
  </si>
  <si>
    <t>Cipőspolc, 6 rekeszes - Juhar színben, Mérete: 60x30x140 cm,12 férőhelyes Anyaga: laminált bútorlap, keményfa élzárással</t>
  </si>
  <si>
    <t>Pelenkázó szekrény - Betolható lépcsővel, 64x85x100 cm, Méret: 64x85x100 cm 3 fakkos, betolható lépcsővel, Anyaga: laminált bútorlap</t>
  </si>
  <si>
    <t>Ágytároló szekrény I., bölcsődei, óvodai fektető ágyhoz,160x70x180 cm Anyaga: laminált bútorlap</t>
  </si>
  <si>
    <t>Öltözőszekrény - Juhar színben - 6 ajtós, 66x45x180 cm, 6 rekeszes, polcos,akasztós Anyaga: Juhar laminált bútorlap</t>
  </si>
  <si>
    <t>Gyermek pad - pasztellrózsaszín,90x35x35 cm, ülésmagasság: 20cm Anyaga: Laminált bútorlap</t>
  </si>
  <si>
    <t>Fali fogas, 100 cm, 10 db akasztóval Anyaga: bükk</t>
  </si>
  <si>
    <t>Marci szekrénysor, juhar-sárga XII., Szélesség: 406 cm, Mélység: 38 cm, Magasság: 86/160 cm Anyaga: Laminált bútorlap ABS élzárással.</t>
  </si>
  <si>
    <t>Marci szekrénysor, juhar-sárga I., Szélesség: 328 cm, Mélység: 38 cm, Magasság: 86 cm Anyaga: Laminált bútorlap ABS élzárással.</t>
  </si>
  <si>
    <t>Marci szekrénysor, juhar-piros XII., Szélesség: 406 cm, Mélység: 38 cm, Magasság: 86/160 cm Anyaga: Laminált bútorlap ABS élzárással.</t>
  </si>
  <si>
    <t>Marci szekrénysor, juhar-piros I., Szélesség: 328 cm, Mélység: 38 cm, Magasság: 86 cm Anyaga: Laminált bútorlap ABS élzárással.</t>
  </si>
  <si>
    <t>Marci szekrénysor, juhar-zöld I., Szélesség: 328 cm, Mélység: 38 cm, Magasság: 86 cm Anyaga: Laminált bútorlap ABS élzárással.</t>
  </si>
  <si>
    <t>Átadóasztal I.,120x71x85 cm  A termék mérete: 120x71x85 cm, anyaga: Laminált bútorlap ABS élzárással és bükkfa váz</t>
  </si>
  <si>
    <t>Krétás fali tábla, 100x100 cm, Mázas, krétás fali tábla</t>
  </si>
  <si>
    <t>Magasságmérő - Dzsungel,12x92 cm Anyaga: fa</t>
  </si>
  <si>
    <t>TOFTBYN Tükör, fehér52x140 cm</t>
  </si>
  <si>
    <t>LENAST Gumis lepedő kiságyh, pöttyös/Hold60x120 cm</t>
  </si>
  <si>
    <t>KALLAX Polcos elem, fehér112x147 cm</t>
  </si>
  <si>
    <t>DUKTIG Játékkonyha, nyír72x40x109 cm</t>
  </si>
  <si>
    <t>Vadállatok készlet,8-10cm 6 db-os készlet,Anyaga: műanyag</t>
  </si>
  <si>
    <t>Háziállatok készlet,7-9 cm 6 db-os készlet, Anyaga: műanyag</t>
  </si>
  <si>
    <t>Vidám vonat,Mérete: 32 cm 3 db-os készlet,Anyaga: Műanyag</t>
  </si>
  <si>
    <t>Babzsákok (4 db-os készlet)</t>
  </si>
  <si>
    <t>Kék Babzsák - kicsi (14x9 cm)</t>
  </si>
  <si>
    <t>Piros Babzsák - kicsi (14x9 cm)</t>
  </si>
  <si>
    <t>Sárga Babzsák - kicsi (14x9 cm)</t>
  </si>
  <si>
    <t>Zöld Babzsák - kicsi (14x9 cm)</t>
  </si>
  <si>
    <t>Maxi Blocks építő - Farm,Méret: 32,5x22x11 cm Anyaga: műanyag</t>
  </si>
  <si>
    <t>Tüskeépítő,Csomagolás mérete: 15x20 cm 72 db elem,Anyaga: műanyag</t>
  </si>
  <si>
    <t>Állatgondozás a farmon - DUPLO Tartalma: 11 építő elem</t>
  </si>
  <si>
    <t>Lego DUPLO számvonat Anyaga: műanyag</t>
  </si>
  <si>
    <t>Elemtartó doboz / Duplo 65 db-os duplo készlet Anyaga: Műanyag</t>
  </si>
  <si>
    <t>Horgászverseny,1 db 19x19x8 cm-es karton doboz Anyaga: fa</t>
  </si>
  <si>
    <t>Első kirakóm-Állatkert, Doboz mérete: 19×27×4 cm Anyaga: Karton</t>
  </si>
  <si>
    <t>Első kirakóm-Erdő, Doboz mérete: 19×27×4 cm Anyaga: Karton</t>
  </si>
  <si>
    <t>Első kirakóm-Farm, Doboz mérete: 19×27×4 cm Anyaga: Karton</t>
  </si>
  <si>
    <t>Vidám Piramis,Termék mérete:9x34 cm Tartalma:9 db-os szett,Anyaga: műanyag</t>
  </si>
  <si>
    <t>Edényszárító szett 30 db-os készlet</t>
  </si>
  <si>
    <t>Bukfencszőnyeg,100x60x10 Anyaga: műbőr, PVC</t>
  </si>
  <si>
    <t>Gimnasztik Labda - 95 cm,Átmérője: 95 cm Maximális terhelhetőség: 100 kg</t>
  </si>
  <si>
    <t>Első könyvem-kert Termék mérete: 8x8x1,6cm Anyaga: Fa</t>
  </si>
  <si>
    <t>Képes kis könyv,Termék mérete: 7,7 x 7,8 x 2 cm Anyaga: Fa</t>
  </si>
  <si>
    <t>Nyomda - állatfigurák II. 10 db különböző 4 cm-es figura
Anyaga: műanyag</t>
  </si>
  <si>
    <t>Hajas baba, A baba mérete: 45 cm Anyaga: Műanyag, textil</t>
  </si>
  <si>
    <t>Futóbicikli Anyaga: fém</t>
  </si>
  <si>
    <t>Ázsiai baba, lány, hajas, 38 cm Anyaga: Műanyag</t>
  </si>
  <si>
    <t xml:space="preserve">1 medence + csepegtetős mosogatótálca, Méretek: 50x80x15 cm </t>
  </si>
  <si>
    <t>Maxi Blocks építő - Számok, Méret: 32,5x22x11 cm 34 db-os készlet, Anyaga: műanyag</t>
  </si>
  <si>
    <t>Maxi Blocks építő - 56 db-os,Méret: 49,5x37x10 cm 56 db-os készlet, Anyaga: műanyag</t>
  </si>
  <si>
    <t>Vonatszett alagúttal, Doboz mérete:43x30x8 cm 40 darabos favonat szett vonattal,Anyaga: Fa és műanyag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</si>
</sst>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F_t_-;\-* #,##0.00\ _F_t_-;_-* &quot;-&quot;??\ _F_t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name val="Verdana"/>
      <family val="2"/>
      <charset val="238"/>
    </font>
    <font>
      <sz val="10"/>
      <name val="Verdana"/>
      <family val="2"/>
      <charset val="238"/>
    </font>
    <font>
      <sz val="10"/>
      <name val="Arial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49" fontId="2" fillId="3" borderId="1" xfId="0" applyNumberFormat="1" applyFont="1" applyFill="1" applyBorder="1" applyAlignment="1" applyProtection="1">
      <alignment horizontal="left" wrapText="1"/>
      <protection locked="0"/>
    </xf>
    <xf numFmtId="3" fontId="2" fillId="0" borderId="1" xfId="0" applyNumberFormat="1" applyFont="1" applyFill="1" applyBorder="1" applyAlignment="1" applyProtection="1">
      <alignment horizontal="center"/>
      <protection locked="0"/>
    </xf>
    <xf numFmtId="0" fontId="2" fillId="0" borderId="2" xfId="0" applyFont="1" applyFill="1" applyBorder="1"/>
    <xf numFmtId="49" fontId="2" fillId="0" borderId="2" xfId="0" applyNumberFormat="1" applyFont="1" applyFill="1" applyBorder="1" applyAlignment="1" applyProtection="1">
      <alignment horizontal="left" wrapText="1"/>
      <protection locked="0"/>
    </xf>
    <xf numFmtId="3" fontId="2" fillId="0" borderId="3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/>
    <xf numFmtId="3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4" xfId="0" applyFont="1" applyFill="1" applyBorder="1"/>
    <xf numFmtId="49" fontId="2" fillId="3" borderId="4" xfId="0" applyNumberFormat="1" applyFont="1" applyFill="1" applyBorder="1" applyAlignment="1" applyProtection="1">
      <alignment horizontal="left" wrapText="1"/>
      <protection locked="0"/>
    </xf>
    <xf numFmtId="3" fontId="2" fillId="3" borderId="5" xfId="0" applyNumberFormat="1" applyFont="1" applyFill="1" applyBorder="1" applyAlignment="1" applyProtection="1">
      <alignment horizontal="center"/>
      <protection locked="0"/>
    </xf>
    <xf numFmtId="3" fontId="2" fillId="3" borderId="6" xfId="0" applyNumberFormat="1" applyFont="1" applyFill="1" applyBorder="1" applyAlignment="1" applyProtection="1">
      <alignment horizontal="center"/>
      <protection locked="0"/>
    </xf>
    <xf numFmtId="49" fontId="2" fillId="0" borderId="1" xfId="0" applyNumberFormat="1" applyFont="1" applyFill="1" applyBorder="1" applyAlignment="1" applyProtection="1">
      <alignment horizontal="left" wrapText="1"/>
      <protection locked="0"/>
    </xf>
    <xf numFmtId="3" fontId="2" fillId="0" borderId="6" xfId="0" applyNumberFormat="1" applyFont="1" applyFill="1" applyBorder="1" applyAlignment="1" applyProtection="1">
      <alignment horizontal="center"/>
      <protection locked="0"/>
    </xf>
    <xf numFmtId="0" fontId="1" fillId="0" borderId="7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3" fontId="1" fillId="0" borderId="6" xfId="0" applyNumberFormat="1" applyFont="1" applyFill="1" applyBorder="1" applyAlignment="1">
      <alignment horizontal="center"/>
    </xf>
    <xf numFmtId="3" fontId="1" fillId="0" borderId="6" xfId="1" applyNumberFormat="1" applyFont="1" applyFill="1" applyBorder="1" applyAlignment="1">
      <alignment horizontal="center"/>
    </xf>
    <xf numFmtId="4" fontId="2" fillId="0" borderId="1" xfId="1" applyNumberFormat="1" applyFont="1" applyFill="1" applyBorder="1" applyAlignment="1" applyProtection="1">
      <alignment horizontal="center"/>
      <protection locked="0"/>
    </xf>
    <xf numFmtId="4" fontId="2" fillId="0" borderId="1" xfId="1" applyNumberFormat="1" applyFont="1" applyFill="1" applyBorder="1" applyAlignment="1" applyProtection="1">
      <alignment horizontal="center"/>
    </xf>
    <xf numFmtId="4" fontId="2" fillId="0" borderId="1" xfId="1" applyNumberFormat="1" applyFont="1" applyFill="1" applyBorder="1" applyAlignment="1">
      <alignment horizontal="center"/>
    </xf>
    <xf numFmtId="4" fontId="2" fillId="0" borderId="3" xfId="1" applyNumberFormat="1" applyFont="1" applyFill="1" applyBorder="1" applyAlignment="1" applyProtection="1">
      <alignment horizontal="center"/>
      <protection locked="0"/>
    </xf>
    <xf numFmtId="4" fontId="2" fillId="3" borderId="1" xfId="1" applyNumberFormat="1" applyFont="1" applyFill="1" applyBorder="1" applyAlignment="1" applyProtection="1">
      <alignment horizontal="center"/>
      <protection locked="0"/>
    </xf>
    <xf numFmtId="4" fontId="2" fillId="3" borderId="5" xfId="1" applyNumberFormat="1" applyFont="1" applyFill="1" applyBorder="1" applyAlignment="1" applyProtection="1">
      <alignment horizontal="center"/>
      <protection locked="0"/>
    </xf>
    <xf numFmtId="4" fontId="2" fillId="3" borderId="6" xfId="1" applyNumberFormat="1" applyFont="1" applyFill="1" applyBorder="1" applyAlignment="1" applyProtection="1">
      <alignment horizontal="center"/>
      <protection locked="0"/>
    </xf>
    <xf numFmtId="4" fontId="2" fillId="0" borderId="6" xfId="1" applyNumberFormat="1" applyFont="1" applyFill="1" applyBorder="1" applyAlignment="1" applyProtection="1">
      <alignment horizontal="center"/>
      <protection locked="0"/>
    </xf>
  </cellXfs>
  <cellStyles count="2">
    <cellStyle name="Ezres 2" xfId="1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4"/>
  <sheetViews>
    <sheetView tabSelected="1" workbookViewId="0">
      <selection activeCell="D4" sqref="D4"/>
    </sheetView>
  </sheetViews>
  <sheetFormatPr defaultRowHeight="15" x14ac:dyDescent="0.25"/>
  <cols>
    <col min="2" max="2" width="65.140625" customWidth="1"/>
    <col min="4" max="4" width="10.42578125" bestFit="1" customWidth="1"/>
    <col min="7" max="7" width="16" customWidth="1"/>
  </cols>
  <sheetData>
    <row r="2" spans="1:7" ht="38.25" x14ac:dyDescent="0.25">
      <c r="A2" s="1"/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</row>
    <row r="3" spans="1:7" ht="29.25" customHeight="1" x14ac:dyDescent="0.25">
      <c r="A3" s="2" t="s">
        <v>6</v>
      </c>
      <c r="B3" s="3" t="s">
        <v>7</v>
      </c>
      <c r="C3" s="4">
        <v>14</v>
      </c>
      <c r="D3" s="20"/>
      <c r="E3" s="21">
        <f>C3*D3</f>
        <v>0</v>
      </c>
      <c r="F3" s="20">
        <f>E3*0.27</f>
        <v>0</v>
      </c>
      <c r="G3" s="22">
        <f>E3*1.27</f>
        <v>0</v>
      </c>
    </row>
    <row r="4" spans="1:7" ht="29.25" customHeight="1" x14ac:dyDescent="0.25">
      <c r="A4" s="2" t="s">
        <v>8</v>
      </c>
      <c r="B4" s="3" t="s">
        <v>9</v>
      </c>
      <c r="C4" s="4">
        <v>5</v>
      </c>
      <c r="D4" s="20"/>
      <c r="E4" s="21">
        <f>C4*D4</f>
        <v>0</v>
      </c>
      <c r="F4" s="20">
        <f t="shared" ref="F4:F67" si="0">E4*0.27</f>
        <v>0</v>
      </c>
      <c r="G4" s="22">
        <f t="shared" ref="G4:G67" si="1">E4*1.27</f>
        <v>0</v>
      </c>
    </row>
    <row r="5" spans="1:7" ht="26.25" customHeight="1" x14ac:dyDescent="0.25">
      <c r="A5" s="2" t="s">
        <v>10</v>
      </c>
      <c r="B5" s="3" t="s">
        <v>260</v>
      </c>
      <c r="C5" s="4">
        <v>1</v>
      </c>
      <c r="D5" s="20"/>
      <c r="E5" s="21">
        <f t="shared" ref="E5:E68" si="2">C5*D5</f>
        <v>0</v>
      </c>
      <c r="F5" s="20">
        <f t="shared" si="0"/>
        <v>0</v>
      </c>
      <c r="G5" s="22">
        <f t="shared" si="1"/>
        <v>0</v>
      </c>
    </row>
    <row r="6" spans="1:7" ht="26.25" x14ac:dyDescent="0.25">
      <c r="A6" s="2" t="s">
        <v>11</v>
      </c>
      <c r="B6" s="3" t="s">
        <v>12</v>
      </c>
      <c r="C6" s="4">
        <v>4</v>
      </c>
      <c r="D6" s="20"/>
      <c r="E6" s="21">
        <f t="shared" si="2"/>
        <v>0</v>
      </c>
      <c r="F6" s="20">
        <f t="shared" si="0"/>
        <v>0</v>
      </c>
      <c r="G6" s="22">
        <f t="shared" si="1"/>
        <v>0</v>
      </c>
    </row>
    <row r="7" spans="1:7" ht="39" x14ac:dyDescent="0.25">
      <c r="A7" s="2" t="s">
        <v>13</v>
      </c>
      <c r="B7" s="3" t="s">
        <v>261</v>
      </c>
      <c r="C7" s="4">
        <v>4</v>
      </c>
      <c r="D7" s="20"/>
      <c r="E7" s="21">
        <f t="shared" si="2"/>
        <v>0</v>
      </c>
      <c r="F7" s="20">
        <f t="shared" si="0"/>
        <v>0</v>
      </c>
      <c r="G7" s="22">
        <f t="shared" si="1"/>
        <v>0</v>
      </c>
    </row>
    <row r="8" spans="1:7" ht="39" x14ac:dyDescent="0.25">
      <c r="A8" s="2" t="s">
        <v>14</v>
      </c>
      <c r="B8" s="3" t="s">
        <v>15</v>
      </c>
      <c r="C8" s="4">
        <v>2</v>
      </c>
      <c r="D8" s="20"/>
      <c r="E8" s="21">
        <f t="shared" si="2"/>
        <v>0</v>
      </c>
      <c r="F8" s="20">
        <f t="shared" si="0"/>
        <v>0</v>
      </c>
      <c r="G8" s="22">
        <f t="shared" si="1"/>
        <v>0</v>
      </c>
    </row>
    <row r="9" spans="1:7" x14ac:dyDescent="0.25">
      <c r="A9" s="2" t="s">
        <v>16</v>
      </c>
      <c r="B9" s="3" t="s">
        <v>17</v>
      </c>
      <c r="C9" s="4">
        <v>12</v>
      </c>
      <c r="D9" s="20"/>
      <c r="E9" s="21">
        <f t="shared" si="2"/>
        <v>0</v>
      </c>
      <c r="F9" s="20">
        <f t="shared" si="0"/>
        <v>0</v>
      </c>
      <c r="G9" s="22">
        <f t="shared" si="1"/>
        <v>0</v>
      </c>
    </row>
    <row r="10" spans="1:7" x14ac:dyDescent="0.25">
      <c r="A10" s="2" t="s">
        <v>18</v>
      </c>
      <c r="B10" s="3" t="s">
        <v>19</v>
      </c>
      <c r="C10" s="4">
        <v>4</v>
      </c>
      <c r="D10" s="20"/>
      <c r="E10" s="21">
        <f t="shared" si="2"/>
        <v>0</v>
      </c>
      <c r="F10" s="20">
        <f t="shared" si="0"/>
        <v>0</v>
      </c>
      <c r="G10" s="22">
        <f t="shared" si="1"/>
        <v>0</v>
      </c>
    </row>
    <row r="11" spans="1:7" ht="26.25" x14ac:dyDescent="0.25">
      <c r="A11" s="2" t="s">
        <v>20</v>
      </c>
      <c r="B11" s="3" t="s">
        <v>262</v>
      </c>
      <c r="C11" s="4">
        <v>4</v>
      </c>
      <c r="D11" s="20"/>
      <c r="E11" s="21">
        <f t="shared" si="2"/>
        <v>0</v>
      </c>
      <c r="F11" s="20">
        <f t="shared" si="0"/>
        <v>0</v>
      </c>
      <c r="G11" s="22">
        <f t="shared" si="1"/>
        <v>0</v>
      </c>
    </row>
    <row r="12" spans="1:7" ht="26.25" x14ac:dyDescent="0.25">
      <c r="A12" s="2" t="s">
        <v>21</v>
      </c>
      <c r="B12" s="3" t="s">
        <v>263</v>
      </c>
      <c r="C12" s="4">
        <v>2</v>
      </c>
      <c r="D12" s="20"/>
      <c r="E12" s="21">
        <f t="shared" si="2"/>
        <v>0</v>
      </c>
      <c r="F12" s="20">
        <f t="shared" si="0"/>
        <v>0</v>
      </c>
      <c r="G12" s="22">
        <f t="shared" si="1"/>
        <v>0</v>
      </c>
    </row>
    <row r="13" spans="1:7" ht="26.25" x14ac:dyDescent="0.25">
      <c r="A13" s="2" t="s">
        <v>22</v>
      </c>
      <c r="B13" s="3" t="s">
        <v>23</v>
      </c>
      <c r="C13" s="4">
        <v>1</v>
      </c>
      <c r="D13" s="20"/>
      <c r="E13" s="21">
        <f t="shared" si="2"/>
        <v>0</v>
      </c>
      <c r="F13" s="20">
        <f t="shared" si="0"/>
        <v>0</v>
      </c>
      <c r="G13" s="22">
        <f t="shared" si="1"/>
        <v>0</v>
      </c>
    </row>
    <row r="14" spans="1:7" ht="26.25" x14ac:dyDescent="0.25">
      <c r="A14" s="2" t="s">
        <v>24</v>
      </c>
      <c r="B14" s="3" t="s">
        <v>264</v>
      </c>
      <c r="C14" s="4">
        <v>2</v>
      </c>
      <c r="D14" s="20"/>
      <c r="E14" s="21">
        <f t="shared" si="2"/>
        <v>0</v>
      </c>
      <c r="F14" s="20">
        <f t="shared" si="0"/>
        <v>0</v>
      </c>
      <c r="G14" s="22">
        <f t="shared" si="1"/>
        <v>0</v>
      </c>
    </row>
    <row r="15" spans="1:7" ht="26.25" x14ac:dyDescent="0.25">
      <c r="A15" s="2" t="s">
        <v>25</v>
      </c>
      <c r="B15" s="3" t="s">
        <v>26</v>
      </c>
      <c r="C15" s="4">
        <v>1</v>
      </c>
      <c r="D15" s="20"/>
      <c r="E15" s="21">
        <f t="shared" si="2"/>
        <v>0</v>
      </c>
      <c r="F15" s="20">
        <f t="shared" si="0"/>
        <v>0</v>
      </c>
      <c r="G15" s="22">
        <f t="shared" si="1"/>
        <v>0</v>
      </c>
    </row>
    <row r="16" spans="1:7" ht="39" x14ac:dyDescent="0.25">
      <c r="A16" s="2" t="s">
        <v>27</v>
      </c>
      <c r="B16" s="3" t="s">
        <v>28</v>
      </c>
      <c r="C16" s="4">
        <v>4</v>
      </c>
      <c r="D16" s="20"/>
      <c r="E16" s="21">
        <f t="shared" si="2"/>
        <v>0</v>
      </c>
      <c r="F16" s="20">
        <f t="shared" si="0"/>
        <v>0</v>
      </c>
      <c r="G16" s="22">
        <f t="shared" si="1"/>
        <v>0</v>
      </c>
    </row>
    <row r="17" spans="1:7" x14ac:dyDescent="0.25">
      <c r="A17" s="2" t="s">
        <v>29</v>
      </c>
      <c r="B17" s="3" t="s">
        <v>265</v>
      </c>
      <c r="C17" s="4">
        <v>4</v>
      </c>
      <c r="D17" s="20"/>
      <c r="E17" s="21">
        <f t="shared" si="2"/>
        <v>0</v>
      </c>
      <c r="F17" s="20">
        <f t="shared" si="0"/>
        <v>0</v>
      </c>
      <c r="G17" s="22">
        <f t="shared" si="1"/>
        <v>0</v>
      </c>
    </row>
    <row r="18" spans="1:7" ht="39" x14ac:dyDescent="0.25">
      <c r="A18" s="5" t="s">
        <v>30</v>
      </c>
      <c r="B18" s="6" t="s">
        <v>266</v>
      </c>
      <c r="C18" s="7">
        <v>1</v>
      </c>
      <c r="D18" s="23"/>
      <c r="E18" s="21">
        <f t="shared" si="2"/>
        <v>0</v>
      </c>
      <c r="F18" s="20">
        <f t="shared" si="0"/>
        <v>0</v>
      </c>
      <c r="G18" s="22">
        <f t="shared" si="1"/>
        <v>0</v>
      </c>
    </row>
    <row r="19" spans="1:7" ht="39" x14ac:dyDescent="0.25">
      <c r="A19" s="8" t="s">
        <v>31</v>
      </c>
      <c r="B19" s="3" t="s">
        <v>267</v>
      </c>
      <c r="C19" s="9">
        <v>1</v>
      </c>
      <c r="D19" s="24"/>
      <c r="E19" s="21">
        <f t="shared" si="2"/>
        <v>0</v>
      </c>
      <c r="F19" s="20">
        <f t="shared" si="0"/>
        <v>0</v>
      </c>
      <c r="G19" s="22">
        <f t="shared" si="1"/>
        <v>0</v>
      </c>
    </row>
    <row r="20" spans="1:7" ht="39" x14ac:dyDescent="0.25">
      <c r="A20" s="8" t="s">
        <v>32</v>
      </c>
      <c r="B20" s="3" t="s">
        <v>268</v>
      </c>
      <c r="C20" s="9">
        <v>1</v>
      </c>
      <c r="D20" s="24"/>
      <c r="E20" s="21">
        <f t="shared" si="2"/>
        <v>0</v>
      </c>
      <c r="F20" s="20">
        <f t="shared" si="0"/>
        <v>0</v>
      </c>
      <c r="G20" s="22">
        <f t="shared" si="1"/>
        <v>0</v>
      </c>
    </row>
    <row r="21" spans="1:7" ht="27.75" customHeight="1" x14ac:dyDescent="0.25">
      <c r="A21" s="8" t="s">
        <v>33</v>
      </c>
      <c r="B21" s="3" t="s">
        <v>269</v>
      </c>
      <c r="C21" s="9">
        <v>1</v>
      </c>
      <c r="D21" s="24"/>
      <c r="E21" s="21">
        <f t="shared" si="2"/>
        <v>0</v>
      </c>
      <c r="F21" s="20">
        <f t="shared" si="0"/>
        <v>0</v>
      </c>
      <c r="G21" s="22">
        <f t="shared" si="1"/>
        <v>0</v>
      </c>
    </row>
    <row r="22" spans="1:7" ht="39" x14ac:dyDescent="0.25">
      <c r="A22" s="8" t="s">
        <v>34</v>
      </c>
      <c r="B22" s="3" t="s">
        <v>35</v>
      </c>
      <c r="C22" s="9">
        <v>1</v>
      </c>
      <c r="D22" s="24"/>
      <c r="E22" s="21">
        <f t="shared" si="2"/>
        <v>0</v>
      </c>
      <c r="F22" s="20">
        <f t="shared" si="0"/>
        <v>0</v>
      </c>
      <c r="G22" s="22">
        <f t="shared" si="1"/>
        <v>0</v>
      </c>
    </row>
    <row r="23" spans="1:7" ht="29.25" customHeight="1" x14ac:dyDescent="0.25">
      <c r="A23" s="8" t="s">
        <v>36</v>
      </c>
      <c r="B23" s="3" t="s">
        <v>270</v>
      </c>
      <c r="C23" s="9">
        <v>1</v>
      </c>
      <c r="D23" s="24"/>
      <c r="E23" s="21">
        <f t="shared" si="2"/>
        <v>0</v>
      </c>
      <c r="F23" s="20">
        <f t="shared" si="0"/>
        <v>0</v>
      </c>
      <c r="G23" s="22">
        <f t="shared" si="1"/>
        <v>0</v>
      </c>
    </row>
    <row r="24" spans="1:7" ht="30" customHeight="1" x14ac:dyDescent="0.25">
      <c r="A24" s="8" t="s">
        <v>37</v>
      </c>
      <c r="B24" s="3" t="s">
        <v>38</v>
      </c>
      <c r="C24" s="9">
        <v>1</v>
      </c>
      <c r="D24" s="24"/>
      <c r="E24" s="21">
        <f t="shared" si="2"/>
        <v>0</v>
      </c>
      <c r="F24" s="20">
        <f t="shared" si="0"/>
        <v>0</v>
      </c>
      <c r="G24" s="22">
        <f t="shared" si="1"/>
        <v>0</v>
      </c>
    </row>
    <row r="25" spans="1:7" ht="26.25" x14ac:dyDescent="0.25">
      <c r="A25" s="10" t="s">
        <v>39</v>
      </c>
      <c r="B25" s="11" t="s">
        <v>271</v>
      </c>
      <c r="C25" s="12">
        <v>1</v>
      </c>
      <c r="D25" s="25"/>
      <c r="E25" s="21">
        <f t="shared" si="2"/>
        <v>0</v>
      </c>
      <c r="F25" s="20">
        <f t="shared" si="0"/>
        <v>0</v>
      </c>
      <c r="G25" s="22">
        <f t="shared" si="1"/>
        <v>0</v>
      </c>
    </row>
    <row r="26" spans="1:7" x14ac:dyDescent="0.25">
      <c r="A26" s="8" t="s">
        <v>40</v>
      </c>
      <c r="B26" s="3" t="s">
        <v>272</v>
      </c>
      <c r="C26" s="13">
        <v>4</v>
      </c>
      <c r="D26" s="26"/>
      <c r="E26" s="21">
        <f t="shared" si="2"/>
        <v>0</v>
      </c>
      <c r="F26" s="20">
        <f t="shared" si="0"/>
        <v>0</v>
      </c>
      <c r="G26" s="22">
        <f t="shared" si="1"/>
        <v>0</v>
      </c>
    </row>
    <row r="27" spans="1:7" x14ac:dyDescent="0.25">
      <c r="A27" s="8" t="s">
        <v>41</v>
      </c>
      <c r="B27" s="3" t="s">
        <v>273</v>
      </c>
      <c r="C27" s="13">
        <v>1</v>
      </c>
      <c r="D27" s="26"/>
      <c r="E27" s="21">
        <f t="shared" si="2"/>
        <v>0</v>
      </c>
      <c r="F27" s="20">
        <f t="shared" si="0"/>
        <v>0</v>
      </c>
      <c r="G27" s="22">
        <f t="shared" si="1"/>
        <v>0</v>
      </c>
    </row>
    <row r="28" spans="1:7" x14ac:dyDescent="0.25">
      <c r="A28" s="8" t="s">
        <v>42</v>
      </c>
      <c r="B28" s="3" t="s">
        <v>43</v>
      </c>
      <c r="C28" s="13">
        <v>1</v>
      </c>
      <c r="D28" s="26"/>
      <c r="E28" s="21">
        <f t="shared" si="2"/>
        <v>0</v>
      </c>
      <c r="F28" s="20">
        <f t="shared" si="0"/>
        <v>0</v>
      </c>
      <c r="G28" s="22">
        <f t="shared" si="1"/>
        <v>0</v>
      </c>
    </row>
    <row r="29" spans="1:7" ht="26.25" x14ac:dyDescent="0.25">
      <c r="A29" s="8" t="s">
        <v>44</v>
      </c>
      <c r="B29" s="3" t="s">
        <v>45</v>
      </c>
      <c r="C29" s="13">
        <v>1</v>
      </c>
      <c r="D29" s="26"/>
      <c r="E29" s="21">
        <f t="shared" si="2"/>
        <v>0</v>
      </c>
      <c r="F29" s="20">
        <f t="shared" si="0"/>
        <v>0</v>
      </c>
      <c r="G29" s="22">
        <f t="shared" si="1"/>
        <v>0</v>
      </c>
    </row>
    <row r="30" spans="1:7" x14ac:dyDescent="0.25">
      <c r="A30" s="8" t="s">
        <v>46</v>
      </c>
      <c r="B30" s="3" t="s">
        <v>47</v>
      </c>
      <c r="C30" s="13">
        <v>2</v>
      </c>
      <c r="D30" s="26"/>
      <c r="E30" s="21">
        <f t="shared" si="2"/>
        <v>0</v>
      </c>
      <c r="F30" s="20">
        <f t="shared" si="0"/>
        <v>0</v>
      </c>
      <c r="G30" s="22">
        <f t="shared" si="1"/>
        <v>0</v>
      </c>
    </row>
    <row r="31" spans="1:7" x14ac:dyDescent="0.25">
      <c r="A31" s="8" t="s">
        <v>48</v>
      </c>
      <c r="B31" s="3" t="s">
        <v>49</v>
      </c>
      <c r="C31" s="13">
        <v>4</v>
      </c>
      <c r="D31" s="26"/>
      <c r="E31" s="21">
        <f t="shared" si="2"/>
        <v>0</v>
      </c>
      <c r="F31" s="20">
        <f t="shared" si="0"/>
        <v>0</v>
      </c>
      <c r="G31" s="22">
        <f t="shared" si="1"/>
        <v>0</v>
      </c>
    </row>
    <row r="32" spans="1:7" x14ac:dyDescent="0.25">
      <c r="A32" s="2" t="s">
        <v>50</v>
      </c>
      <c r="B32" s="14" t="s">
        <v>51</v>
      </c>
      <c r="C32" s="15">
        <v>5</v>
      </c>
      <c r="D32" s="27"/>
      <c r="E32" s="21">
        <f t="shared" si="2"/>
        <v>0</v>
      </c>
      <c r="F32" s="20">
        <f t="shared" si="0"/>
        <v>0</v>
      </c>
      <c r="G32" s="22">
        <f t="shared" si="1"/>
        <v>0</v>
      </c>
    </row>
    <row r="33" spans="1:7" x14ac:dyDescent="0.25">
      <c r="A33" s="2" t="s">
        <v>52</v>
      </c>
      <c r="B33" s="14" t="s">
        <v>53</v>
      </c>
      <c r="C33" s="15">
        <v>5</v>
      </c>
      <c r="D33" s="27"/>
      <c r="E33" s="21">
        <f t="shared" si="2"/>
        <v>0</v>
      </c>
      <c r="F33" s="20">
        <f t="shared" si="0"/>
        <v>0</v>
      </c>
      <c r="G33" s="22">
        <f t="shared" si="1"/>
        <v>0</v>
      </c>
    </row>
    <row r="34" spans="1:7" x14ac:dyDescent="0.25">
      <c r="A34" s="2" t="s">
        <v>54</v>
      </c>
      <c r="B34" s="14" t="s">
        <v>55</v>
      </c>
      <c r="C34" s="15">
        <v>3</v>
      </c>
      <c r="D34" s="27"/>
      <c r="E34" s="21">
        <f t="shared" si="2"/>
        <v>0</v>
      </c>
      <c r="F34" s="20">
        <f t="shared" si="0"/>
        <v>0</v>
      </c>
      <c r="G34" s="22">
        <f t="shared" si="1"/>
        <v>0</v>
      </c>
    </row>
    <row r="35" spans="1:7" x14ac:dyDescent="0.25">
      <c r="A35" s="2" t="s">
        <v>56</v>
      </c>
      <c r="B35" s="14" t="s">
        <v>57</v>
      </c>
      <c r="C35" s="15">
        <v>3</v>
      </c>
      <c r="D35" s="27"/>
      <c r="E35" s="21">
        <f t="shared" si="2"/>
        <v>0</v>
      </c>
      <c r="F35" s="20">
        <f t="shared" si="0"/>
        <v>0</v>
      </c>
      <c r="G35" s="22">
        <f t="shared" si="1"/>
        <v>0</v>
      </c>
    </row>
    <row r="36" spans="1:7" x14ac:dyDescent="0.25">
      <c r="A36" s="2" t="s">
        <v>58</v>
      </c>
      <c r="B36" s="14" t="s">
        <v>59</v>
      </c>
      <c r="C36" s="15">
        <v>2</v>
      </c>
      <c r="D36" s="27"/>
      <c r="E36" s="21">
        <f t="shared" si="2"/>
        <v>0</v>
      </c>
      <c r="F36" s="20">
        <f t="shared" si="0"/>
        <v>0</v>
      </c>
      <c r="G36" s="22">
        <f t="shared" si="1"/>
        <v>0</v>
      </c>
    </row>
    <row r="37" spans="1:7" x14ac:dyDescent="0.25">
      <c r="A37" s="2" t="s">
        <v>60</v>
      </c>
      <c r="B37" s="14" t="s">
        <v>274</v>
      </c>
      <c r="C37" s="15">
        <v>4</v>
      </c>
      <c r="D37" s="27"/>
      <c r="E37" s="21">
        <f t="shared" si="2"/>
        <v>0</v>
      </c>
      <c r="F37" s="20">
        <f t="shared" si="0"/>
        <v>0</v>
      </c>
      <c r="G37" s="22">
        <f t="shared" si="1"/>
        <v>0</v>
      </c>
    </row>
    <row r="38" spans="1:7" x14ac:dyDescent="0.25">
      <c r="A38" s="2" t="s">
        <v>61</v>
      </c>
      <c r="B38" s="14" t="s">
        <v>275</v>
      </c>
      <c r="C38" s="15">
        <v>2</v>
      </c>
      <c r="D38" s="27"/>
      <c r="E38" s="21">
        <f t="shared" si="2"/>
        <v>0</v>
      </c>
      <c r="F38" s="20">
        <f t="shared" si="0"/>
        <v>0</v>
      </c>
      <c r="G38" s="22">
        <f t="shared" si="1"/>
        <v>0</v>
      </c>
    </row>
    <row r="39" spans="1:7" x14ac:dyDescent="0.25">
      <c r="A39" s="2" t="s">
        <v>62</v>
      </c>
      <c r="B39" s="14" t="s">
        <v>276</v>
      </c>
      <c r="C39" s="15">
        <v>1</v>
      </c>
      <c r="D39" s="27"/>
      <c r="E39" s="21">
        <f t="shared" si="2"/>
        <v>0</v>
      </c>
      <c r="F39" s="20">
        <f t="shared" si="0"/>
        <v>0</v>
      </c>
      <c r="G39" s="22">
        <f t="shared" si="1"/>
        <v>0</v>
      </c>
    </row>
    <row r="40" spans="1:7" x14ac:dyDescent="0.25">
      <c r="A40" s="2" t="s">
        <v>63</v>
      </c>
      <c r="B40" s="14" t="s">
        <v>277</v>
      </c>
      <c r="C40" s="15">
        <v>1</v>
      </c>
      <c r="D40" s="27"/>
      <c r="E40" s="21">
        <f t="shared" si="2"/>
        <v>0</v>
      </c>
      <c r="F40" s="20">
        <f t="shared" si="0"/>
        <v>0</v>
      </c>
      <c r="G40" s="22">
        <f t="shared" si="1"/>
        <v>0</v>
      </c>
    </row>
    <row r="41" spans="1:7" x14ac:dyDescent="0.25">
      <c r="A41" s="2" t="s">
        <v>64</v>
      </c>
      <c r="B41" s="14" t="s">
        <v>65</v>
      </c>
      <c r="C41" s="15">
        <v>1</v>
      </c>
      <c r="D41" s="27"/>
      <c r="E41" s="21">
        <f t="shared" si="2"/>
        <v>0</v>
      </c>
      <c r="F41" s="20">
        <f t="shared" si="0"/>
        <v>0</v>
      </c>
      <c r="G41" s="22">
        <f t="shared" si="1"/>
        <v>0</v>
      </c>
    </row>
    <row r="42" spans="1:7" x14ac:dyDescent="0.25">
      <c r="A42" s="2" t="s">
        <v>66</v>
      </c>
      <c r="B42" s="14" t="s">
        <v>67</v>
      </c>
      <c r="C42" s="15">
        <v>24</v>
      </c>
      <c r="D42" s="27"/>
      <c r="E42" s="21">
        <f t="shared" si="2"/>
        <v>0</v>
      </c>
      <c r="F42" s="20">
        <f t="shared" si="0"/>
        <v>0</v>
      </c>
      <c r="G42" s="22">
        <f t="shared" si="1"/>
        <v>0</v>
      </c>
    </row>
    <row r="43" spans="1:7" x14ac:dyDescent="0.25">
      <c r="A43" s="2" t="s">
        <v>68</v>
      </c>
      <c r="B43" s="14" t="s">
        <v>69</v>
      </c>
      <c r="C43" s="15">
        <v>24</v>
      </c>
      <c r="D43" s="27"/>
      <c r="E43" s="21">
        <f t="shared" si="2"/>
        <v>0</v>
      </c>
      <c r="F43" s="20">
        <f t="shared" si="0"/>
        <v>0</v>
      </c>
      <c r="G43" s="22">
        <f t="shared" si="1"/>
        <v>0</v>
      </c>
    </row>
    <row r="44" spans="1:7" x14ac:dyDescent="0.25">
      <c r="A44" s="2" t="s">
        <v>70</v>
      </c>
      <c r="B44" s="14" t="s">
        <v>71</v>
      </c>
      <c r="C44" s="15">
        <v>24</v>
      </c>
      <c r="D44" s="27"/>
      <c r="E44" s="21">
        <f t="shared" si="2"/>
        <v>0</v>
      </c>
      <c r="F44" s="20">
        <f t="shared" si="0"/>
        <v>0</v>
      </c>
      <c r="G44" s="22">
        <f t="shared" si="1"/>
        <v>0</v>
      </c>
    </row>
    <row r="45" spans="1:7" x14ac:dyDescent="0.25">
      <c r="A45" s="2" t="s">
        <v>72</v>
      </c>
      <c r="B45" s="14" t="s">
        <v>73</v>
      </c>
      <c r="C45" s="15">
        <v>4</v>
      </c>
      <c r="D45" s="27"/>
      <c r="E45" s="21">
        <f t="shared" si="2"/>
        <v>0</v>
      </c>
      <c r="F45" s="20">
        <f t="shared" si="0"/>
        <v>0</v>
      </c>
      <c r="G45" s="22">
        <f t="shared" si="1"/>
        <v>0</v>
      </c>
    </row>
    <row r="46" spans="1:7" x14ac:dyDescent="0.25">
      <c r="A46" s="2" t="s">
        <v>74</v>
      </c>
      <c r="B46" s="14" t="s">
        <v>75</v>
      </c>
      <c r="C46" s="15">
        <v>4</v>
      </c>
      <c r="D46" s="27"/>
      <c r="E46" s="21">
        <f t="shared" si="2"/>
        <v>0</v>
      </c>
      <c r="F46" s="20">
        <f t="shared" si="0"/>
        <v>0</v>
      </c>
      <c r="G46" s="22">
        <f t="shared" si="1"/>
        <v>0</v>
      </c>
    </row>
    <row r="47" spans="1:7" x14ac:dyDescent="0.25">
      <c r="A47" s="2" t="s">
        <v>76</v>
      </c>
      <c r="B47" s="14" t="s">
        <v>77</v>
      </c>
      <c r="C47" s="15">
        <v>1</v>
      </c>
      <c r="D47" s="27"/>
      <c r="E47" s="21">
        <f t="shared" si="2"/>
        <v>0</v>
      </c>
      <c r="F47" s="20">
        <f t="shared" si="0"/>
        <v>0</v>
      </c>
      <c r="G47" s="22">
        <f t="shared" si="1"/>
        <v>0</v>
      </c>
    </row>
    <row r="48" spans="1:7" ht="26.25" x14ac:dyDescent="0.25">
      <c r="A48" s="2" t="s">
        <v>78</v>
      </c>
      <c r="B48" s="14" t="s">
        <v>79</v>
      </c>
      <c r="C48" s="15">
        <v>1</v>
      </c>
      <c r="D48" s="27"/>
      <c r="E48" s="21">
        <f t="shared" si="2"/>
        <v>0</v>
      </c>
      <c r="F48" s="20">
        <f t="shared" si="0"/>
        <v>0</v>
      </c>
      <c r="G48" s="22">
        <f t="shared" si="1"/>
        <v>0</v>
      </c>
    </row>
    <row r="49" spans="1:7" x14ac:dyDescent="0.25">
      <c r="A49" s="2" t="s">
        <v>80</v>
      </c>
      <c r="B49" s="14" t="s">
        <v>81</v>
      </c>
      <c r="C49" s="15">
        <v>1</v>
      </c>
      <c r="D49" s="27"/>
      <c r="E49" s="21">
        <f t="shared" si="2"/>
        <v>0</v>
      </c>
      <c r="F49" s="20">
        <f t="shared" si="0"/>
        <v>0</v>
      </c>
      <c r="G49" s="22">
        <f t="shared" si="1"/>
        <v>0</v>
      </c>
    </row>
    <row r="50" spans="1:7" ht="16.5" customHeight="1" x14ac:dyDescent="0.25">
      <c r="A50" s="2" t="s">
        <v>82</v>
      </c>
      <c r="B50" s="14" t="s">
        <v>83</v>
      </c>
      <c r="C50" s="15">
        <v>11</v>
      </c>
      <c r="D50" s="27"/>
      <c r="E50" s="21">
        <f t="shared" si="2"/>
        <v>0</v>
      </c>
      <c r="F50" s="20">
        <f t="shared" si="0"/>
        <v>0</v>
      </c>
      <c r="G50" s="22">
        <f t="shared" si="1"/>
        <v>0</v>
      </c>
    </row>
    <row r="51" spans="1:7" ht="16.5" customHeight="1" x14ac:dyDescent="0.25">
      <c r="A51" s="2" t="s">
        <v>84</v>
      </c>
      <c r="B51" s="14" t="s">
        <v>85</v>
      </c>
      <c r="C51" s="15">
        <v>8</v>
      </c>
      <c r="D51" s="27"/>
      <c r="E51" s="21">
        <f t="shared" si="2"/>
        <v>0</v>
      </c>
      <c r="F51" s="20">
        <f t="shared" si="0"/>
        <v>0</v>
      </c>
      <c r="G51" s="22">
        <f t="shared" si="1"/>
        <v>0</v>
      </c>
    </row>
    <row r="52" spans="1:7" x14ac:dyDescent="0.25">
      <c r="A52" s="2" t="s">
        <v>86</v>
      </c>
      <c r="B52" s="14" t="s">
        <v>87</v>
      </c>
      <c r="C52" s="15">
        <v>1</v>
      </c>
      <c r="D52" s="27"/>
      <c r="E52" s="21">
        <f t="shared" si="2"/>
        <v>0</v>
      </c>
      <c r="F52" s="20">
        <f t="shared" si="0"/>
        <v>0</v>
      </c>
      <c r="G52" s="22">
        <f t="shared" si="1"/>
        <v>0</v>
      </c>
    </row>
    <row r="53" spans="1:7" x14ac:dyDescent="0.25">
      <c r="A53" s="2" t="s">
        <v>88</v>
      </c>
      <c r="B53" s="14" t="s">
        <v>89</v>
      </c>
      <c r="C53" s="15">
        <v>1</v>
      </c>
      <c r="D53" s="27"/>
      <c r="E53" s="21">
        <f t="shared" si="2"/>
        <v>0</v>
      </c>
      <c r="F53" s="20">
        <f t="shared" si="0"/>
        <v>0</v>
      </c>
      <c r="G53" s="22">
        <f t="shared" si="1"/>
        <v>0</v>
      </c>
    </row>
    <row r="54" spans="1:7" x14ac:dyDescent="0.25">
      <c r="A54" s="2" t="s">
        <v>90</v>
      </c>
      <c r="B54" s="14" t="s">
        <v>91</v>
      </c>
      <c r="C54" s="15">
        <v>1</v>
      </c>
      <c r="D54" s="27"/>
      <c r="E54" s="21">
        <f t="shared" si="2"/>
        <v>0</v>
      </c>
      <c r="F54" s="20">
        <f t="shared" si="0"/>
        <v>0</v>
      </c>
      <c r="G54" s="22">
        <f t="shared" si="1"/>
        <v>0</v>
      </c>
    </row>
    <row r="55" spans="1:7" x14ac:dyDescent="0.25">
      <c r="A55" s="2" t="s">
        <v>92</v>
      </c>
      <c r="B55" s="14" t="s">
        <v>93</v>
      </c>
      <c r="C55" s="15">
        <v>1</v>
      </c>
      <c r="D55" s="27"/>
      <c r="E55" s="21">
        <f t="shared" si="2"/>
        <v>0</v>
      </c>
      <c r="F55" s="20">
        <f t="shared" si="0"/>
        <v>0</v>
      </c>
      <c r="G55" s="22">
        <f t="shared" si="1"/>
        <v>0</v>
      </c>
    </row>
    <row r="56" spans="1:7" x14ac:dyDescent="0.25">
      <c r="A56" s="2" t="s">
        <v>94</v>
      </c>
      <c r="B56" s="14" t="s">
        <v>95</v>
      </c>
      <c r="C56" s="15">
        <v>3</v>
      </c>
      <c r="D56" s="27"/>
      <c r="E56" s="21">
        <f t="shared" si="2"/>
        <v>0</v>
      </c>
      <c r="F56" s="20">
        <f t="shared" si="0"/>
        <v>0</v>
      </c>
      <c r="G56" s="22">
        <f t="shared" si="1"/>
        <v>0</v>
      </c>
    </row>
    <row r="57" spans="1:7" x14ac:dyDescent="0.25">
      <c r="A57" s="2" t="s">
        <v>96</v>
      </c>
      <c r="B57" s="14" t="s">
        <v>97</v>
      </c>
      <c r="C57" s="15">
        <v>3</v>
      </c>
      <c r="D57" s="27"/>
      <c r="E57" s="21">
        <f t="shared" si="2"/>
        <v>0</v>
      </c>
      <c r="F57" s="20">
        <f t="shared" si="0"/>
        <v>0</v>
      </c>
      <c r="G57" s="22">
        <f t="shared" si="1"/>
        <v>0</v>
      </c>
    </row>
    <row r="58" spans="1:7" x14ac:dyDescent="0.25">
      <c r="A58" s="2" t="s">
        <v>98</v>
      </c>
      <c r="B58" s="14" t="s">
        <v>99</v>
      </c>
      <c r="C58" s="15">
        <v>3</v>
      </c>
      <c r="D58" s="27"/>
      <c r="E58" s="21">
        <f t="shared" si="2"/>
        <v>0</v>
      </c>
      <c r="F58" s="20">
        <f t="shared" si="0"/>
        <v>0</v>
      </c>
      <c r="G58" s="22">
        <f t="shared" si="1"/>
        <v>0</v>
      </c>
    </row>
    <row r="59" spans="1:7" x14ac:dyDescent="0.25">
      <c r="A59" s="2" t="s">
        <v>100</v>
      </c>
      <c r="B59" s="14" t="s">
        <v>101</v>
      </c>
      <c r="C59" s="15">
        <v>3</v>
      </c>
      <c r="D59" s="27"/>
      <c r="E59" s="21">
        <f t="shared" si="2"/>
        <v>0</v>
      </c>
      <c r="F59" s="20">
        <f t="shared" si="0"/>
        <v>0</v>
      </c>
      <c r="G59" s="22">
        <f t="shared" si="1"/>
        <v>0</v>
      </c>
    </row>
    <row r="60" spans="1:7" x14ac:dyDescent="0.25">
      <c r="A60" s="2" t="s">
        <v>102</v>
      </c>
      <c r="B60" s="14" t="s">
        <v>103</v>
      </c>
      <c r="C60" s="15">
        <v>2</v>
      </c>
      <c r="D60" s="27"/>
      <c r="E60" s="21">
        <f t="shared" si="2"/>
        <v>0</v>
      </c>
      <c r="F60" s="20">
        <f t="shared" si="0"/>
        <v>0</v>
      </c>
      <c r="G60" s="22">
        <f t="shared" si="1"/>
        <v>0</v>
      </c>
    </row>
    <row r="61" spans="1:7" x14ac:dyDescent="0.25">
      <c r="A61" s="2" t="s">
        <v>104</v>
      </c>
      <c r="B61" s="14" t="s">
        <v>105</v>
      </c>
      <c r="C61" s="15">
        <v>1</v>
      </c>
      <c r="D61" s="27"/>
      <c r="E61" s="21">
        <f t="shared" si="2"/>
        <v>0</v>
      </c>
      <c r="F61" s="20">
        <f t="shared" si="0"/>
        <v>0</v>
      </c>
      <c r="G61" s="22">
        <f t="shared" si="1"/>
        <v>0</v>
      </c>
    </row>
    <row r="62" spans="1:7" x14ac:dyDescent="0.25">
      <c r="A62" s="2" t="s">
        <v>106</v>
      </c>
      <c r="B62" s="14" t="s">
        <v>107</v>
      </c>
      <c r="C62" s="15">
        <v>1</v>
      </c>
      <c r="D62" s="27"/>
      <c r="E62" s="21">
        <f t="shared" si="2"/>
        <v>0</v>
      </c>
      <c r="F62" s="20">
        <f t="shared" si="0"/>
        <v>0</v>
      </c>
      <c r="G62" s="22">
        <f t="shared" si="1"/>
        <v>0</v>
      </c>
    </row>
    <row r="63" spans="1:7" x14ac:dyDescent="0.25">
      <c r="A63" s="2" t="s">
        <v>108</v>
      </c>
      <c r="B63" s="14" t="s">
        <v>109</v>
      </c>
      <c r="C63" s="15">
        <v>1</v>
      </c>
      <c r="D63" s="27"/>
      <c r="E63" s="21">
        <f t="shared" si="2"/>
        <v>0</v>
      </c>
      <c r="F63" s="20">
        <f t="shared" si="0"/>
        <v>0</v>
      </c>
      <c r="G63" s="22">
        <f t="shared" si="1"/>
        <v>0</v>
      </c>
    </row>
    <row r="64" spans="1:7" x14ac:dyDescent="0.25">
      <c r="A64" s="2" t="s">
        <v>110</v>
      </c>
      <c r="B64" s="14" t="s">
        <v>111</v>
      </c>
      <c r="C64" s="15">
        <v>1</v>
      </c>
      <c r="D64" s="27"/>
      <c r="E64" s="21">
        <f t="shared" si="2"/>
        <v>0</v>
      </c>
      <c r="F64" s="20">
        <f t="shared" si="0"/>
        <v>0</v>
      </c>
      <c r="G64" s="22">
        <f t="shared" si="1"/>
        <v>0</v>
      </c>
    </row>
    <row r="65" spans="1:7" x14ac:dyDescent="0.25">
      <c r="A65" s="2" t="s">
        <v>112</v>
      </c>
      <c r="B65" s="14" t="s">
        <v>113</v>
      </c>
      <c r="C65" s="15">
        <v>1</v>
      </c>
      <c r="D65" s="27"/>
      <c r="E65" s="21">
        <f t="shared" si="2"/>
        <v>0</v>
      </c>
      <c r="F65" s="20">
        <f t="shared" si="0"/>
        <v>0</v>
      </c>
      <c r="G65" s="22">
        <f t="shared" si="1"/>
        <v>0</v>
      </c>
    </row>
    <row r="66" spans="1:7" x14ac:dyDescent="0.25">
      <c r="A66" s="2" t="s">
        <v>114</v>
      </c>
      <c r="B66" s="14" t="s">
        <v>115</v>
      </c>
      <c r="C66" s="15">
        <v>2</v>
      </c>
      <c r="D66" s="27"/>
      <c r="E66" s="21">
        <f t="shared" si="2"/>
        <v>0</v>
      </c>
      <c r="F66" s="20">
        <f t="shared" si="0"/>
        <v>0</v>
      </c>
      <c r="G66" s="22">
        <f t="shared" si="1"/>
        <v>0</v>
      </c>
    </row>
    <row r="67" spans="1:7" x14ac:dyDescent="0.25">
      <c r="A67" s="2" t="s">
        <v>116</v>
      </c>
      <c r="B67" s="14" t="s">
        <v>117</v>
      </c>
      <c r="C67" s="15">
        <v>1</v>
      </c>
      <c r="D67" s="27"/>
      <c r="E67" s="21">
        <f t="shared" si="2"/>
        <v>0</v>
      </c>
      <c r="F67" s="20">
        <f t="shared" si="0"/>
        <v>0</v>
      </c>
      <c r="G67" s="22">
        <f t="shared" si="1"/>
        <v>0</v>
      </c>
    </row>
    <row r="68" spans="1:7" x14ac:dyDescent="0.25">
      <c r="A68" s="2" t="s">
        <v>118</v>
      </c>
      <c r="B68" s="14" t="s">
        <v>119</v>
      </c>
      <c r="C68" s="15">
        <v>1</v>
      </c>
      <c r="D68" s="27"/>
      <c r="E68" s="21">
        <f t="shared" si="2"/>
        <v>0</v>
      </c>
      <c r="F68" s="20">
        <f t="shared" ref="F68:F131" si="3">E68*0.27</f>
        <v>0</v>
      </c>
      <c r="G68" s="22">
        <f t="shared" ref="G68:G131" si="4">E68*1.27</f>
        <v>0</v>
      </c>
    </row>
    <row r="69" spans="1:7" x14ac:dyDescent="0.25">
      <c r="A69" s="2" t="s">
        <v>120</v>
      </c>
      <c r="B69" s="14" t="s">
        <v>121</v>
      </c>
      <c r="C69" s="15">
        <v>3</v>
      </c>
      <c r="D69" s="27"/>
      <c r="E69" s="21">
        <f t="shared" ref="E69:E132" si="5">C69*D69</f>
        <v>0</v>
      </c>
      <c r="F69" s="20">
        <f t="shared" si="3"/>
        <v>0</v>
      </c>
      <c r="G69" s="22">
        <f t="shared" si="4"/>
        <v>0</v>
      </c>
    </row>
    <row r="70" spans="1:7" x14ac:dyDescent="0.25">
      <c r="A70" s="2" t="s">
        <v>122</v>
      </c>
      <c r="B70" s="14" t="s">
        <v>123</v>
      </c>
      <c r="C70" s="15">
        <v>1</v>
      </c>
      <c r="D70" s="27"/>
      <c r="E70" s="21">
        <f t="shared" si="5"/>
        <v>0</v>
      </c>
      <c r="F70" s="20">
        <f t="shared" si="3"/>
        <v>0</v>
      </c>
      <c r="G70" s="22">
        <f t="shared" si="4"/>
        <v>0</v>
      </c>
    </row>
    <row r="71" spans="1:7" x14ac:dyDescent="0.25">
      <c r="A71" s="2" t="s">
        <v>124</v>
      </c>
      <c r="B71" s="14" t="s">
        <v>125</v>
      </c>
      <c r="C71" s="15">
        <v>1</v>
      </c>
      <c r="D71" s="27"/>
      <c r="E71" s="21">
        <f t="shared" si="5"/>
        <v>0</v>
      </c>
      <c r="F71" s="20">
        <f t="shared" si="3"/>
        <v>0</v>
      </c>
      <c r="G71" s="22">
        <f t="shared" si="4"/>
        <v>0</v>
      </c>
    </row>
    <row r="72" spans="1:7" x14ac:dyDescent="0.25">
      <c r="A72" s="2" t="s">
        <v>126</v>
      </c>
      <c r="B72" s="14" t="s">
        <v>127</v>
      </c>
      <c r="C72" s="15">
        <v>1</v>
      </c>
      <c r="D72" s="27"/>
      <c r="E72" s="21">
        <f t="shared" si="5"/>
        <v>0</v>
      </c>
      <c r="F72" s="20">
        <f t="shared" si="3"/>
        <v>0</v>
      </c>
      <c r="G72" s="22">
        <f t="shared" si="4"/>
        <v>0</v>
      </c>
    </row>
    <row r="73" spans="1:7" x14ac:dyDescent="0.25">
      <c r="A73" s="2" t="s">
        <v>128</v>
      </c>
      <c r="B73" s="14" t="s">
        <v>129</v>
      </c>
      <c r="C73" s="15">
        <v>1</v>
      </c>
      <c r="D73" s="27"/>
      <c r="E73" s="21">
        <f t="shared" si="5"/>
        <v>0</v>
      </c>
      <c r="F73" s="20">
        <f t="shared" si="3"/>
        <v>0</v>
      </c>
      <c r="G73" s="22">
        <f t="shared" si="4"/>
        <v>0</v>
      </c>
    </row>
    <row r="74" spans="1:7" x14ac:dyDescent="0.25">
      <c r="A74" s="2" t="s">
        <v>130</v>
      </c>
      <c r="B74" s="14" t="s">
        <v>131</v>
      </c>
      <c r="C74" s="4">
        <v>1</v>
      </c>
      <c r="D74" s="20"/>
      <c r="E74" s="21">
        <f t="shared" si="5"/>
        <v>0</v>
      </c>
      <c r="F74" s="20">
        <f t="shared" si="3"/>
        <v>0</v>
      </c>
      <c r="G74" s="22">
        <f t="shared" si="4"/>
        <v>0</v>
      </c>
    </row>
    <row r="75" spans="1:7" x14ac:dyDescent="0.25">
      <c r="A75" s="2" t="s">
        <v>132</v>
      </c>
      <c r="B75" s="14" t="s">
        <v>133</v>
      </c>
      <c r="C75" s="4">
        <v>1</v>
      </c>
      <c r="D75" s="20"/>
      <c r="E75" s="21">
        <f t="shared" si="5"/>
        <v>0</v>
      </c>
      <c r="F75" s="20">
        <f t="shared" si="3"/>
        <v>0</v>
      </c>
      <c r="G75" s="22">
        <f t="shared" si="4"/>
        <v>0</v>
      </c>
    </row>
    <row r="76" spans="1:7" x14ac:dyDescent="0.25">
      <c r="A76" s="2" t="s">
        <v>134</v>
      </c>
      <c r="B76" s="14" t="s">
        <v>135</v>
      </c>
      <c r="C76" s="15">
        <v>1</v>
      </c>
      <c r="D76" s="27"/>
      <c r="E76" s="21">
        <f t="shared" si="5"/>
        <v>0</v>
      </c>
      <c r="F76" s="20">
        <f t="shared" si="3"/>
        <v>0</v>
      </c>
      <c r="G76" s="22">
        <f t="shared" si="4"/>
        <v>0</v>
      </c>
    </row>
    <row r="77" spans="1:7" x14ac:dyDescent="0.25">
      <c r="A77" s="2" t="s">
        <v>136</v>
      </c>
      <c r="B77" s="14" t="s">
        <v>137</v>
      </c>
      <c r="C77" s="15">
        <v>1</v>
      </c>
      <c r="D77" s="27"/>
      <c r="E77" s="21">
        <f t="shared" si="5"/>
        <v>0</v>
      </c>
      <c r="F77" s="20">
        <f t="shared" si="3"/>
        <v>0</v>
      </c>
      <c r="G77" s="22">
        <f t="shared" si="4"/>
        <v>0</v>
      </c>
    </row>
    <row r="78" spans="1:7" x14ac:dyDescent="0.25">
      <c r="A78" s="2" t="s">
        <v>138</v>
      </c>
      <c r="B78" s="14" t="s">
        <v>139</v>
      </c>
      <c r="C78" s="15">
        <v>2</v>
      </c>
      <c r="D78" s="27"/>
      <c r="E78" s="21">
        <f t="shared" si="5"/>
        <v>0</v>
      </c>
      <c r="F78" s="20">
        <f t="shared" si="3"/>
        <v>0</v>
      </c>
      <c r="G78" s="22">
        <f t="shared" si="4"/>
        <v>0</v>
      </c>
    </row>
    <row r="79" spans="1:7" x14ac:dyDescent="0.25">
      <c r="A79" s="2" t="s">
        <v>140</v>
      </c>
      <c r="B79" s="14" t="s">
        <v>141</v>
      </c>
      <c r="C79" s="15">
        <v>1</v>
      </c>
      <c r="D79" s="27"/>
      <c r="E79" s="21">
        <f t="shared" si="5"/>
        <v>0</v>
      </c>
      <c r="F79" s="20">
        <f t="shared" si="3"/>
        <v>0</v>
      </c>
      <c r="G79" s="22">
        <f t="shared" si="4"/>
        <v>0</v>
      </c>
    </row>
    <row r="80" spans="1:7" x14ac:dyDescent="0.25">
      <c r="A80" s="2" t="s">
        <v>142</v>
      </c>
      <c r="B80" s="14" t="s">
        <v>143</v>
      </c>
      <c r="C80" s="15">
        <v>1</v>
      </c>
      <c r="D80" s="27"/>
      <c r="E80" s="21">
        <f t="shared" si="5"/>
        <v>0</v>
      </c>
      <c r="F80" s="20">
        <f t="shared" si="3"/>
        <v>0</v>
      </c>
      <c r="G80" s="22">
        <f t="shared" si="4"/>
        <v>0</v>
      </c>
    </row>
    <row r="81" spans="1:7" x14ac:dyDescent="0.25">
      <c r="A81" s="2" t="s">
        <v>144</v>
      </c>
      <c r="B81" s="14" t="s">
        <v>145</v>
      </c>
      <c r="C81" s="15">
        <v>3</v>
      </c>
      <c r="D81" s="27"/>
      <c r="E81" s="21">
        <f t="shared" si="5"/>
        <v>0</v>
      </c>
      <c r="F81" s="20">
        <f t="shared" si="3"/>
        <v>0</v>
      </c>
      <c r="G81" s="22">
        <f t="shared" si="4"/>
        <v>0</v>
      </c>
    </row>
    <row r="82" spans="1:7" x14ac:dyDescent="0.25">
      <c r="A82" s="2" t="s">
        <v>146</v>
      </c>
      <c r="B82" s="14" t="s">
        <v>147</v>
      </c>
      <c r="C82" s="15">
        <v>1</v>
      </c>
      <c r="D82" s="27"/>
      <c r="E82" s="21">
        <f t="shared" si="5"/>
        <v>0</v>
      </c>
      <c r="F82" s="20">
        <f t="shared" si="3"/>
        <v>0</v>
      </c>
      <c r="G82" s="22">
        <f t="shared" si="4"/>
        <v>0</v>
      </c>
    </row>
    <row r="83" spans="1:7" x14ac:dyDescent="0.25">
      <c r="A83" s="2" t="s">
        <v>148</v>
      </c>
      <c r="B83" s="14" t="s">
        <v>149</v>
      </c>
      <c r="C83" s="15">
        <v>1</v>
      </c>
      <c r="D83" s="27"/>
      <c r="E83" s="21">
        <f t="shared" si="5"/>
        <v>0</v>
      </c>
      <c r="F83" s="20">
        <f t="shared" si="3"/>
        <v>0</v>
      </c>
      <c r="G83" s="22">
        <f t="shared" si="4"/>
        <v>0</v>
      </c>
    </row>
    <row r="84" spans="1:7" x14ac:dyDescent="0.25">
      <c r="A84" s="2" t="s">
        <v>150</v>
      </c>
      <c r="B84" s="14" t="s">
        <v>151</v>
      </c>
      <c r="C84" s="15">
        <v>1</v>
      </c>
      <c r="D84" s="27"/>
      <c r="E84" s="21">
        <f t="shared" si="5"/>
        <v>0</v>
      </c>
      <c r="F84" s="20">
        <f t="shared" si="3"/>
        <v>0</v>
      </c>
      <c r="G84" s="22">
        <f t="shared" si="4"/>
        <v>0</v>
      </c>
    </row>
    <row r="85" spans="1:7" x14ac:dyDescent="0.25">
      <c r="A85" s="2" t="s">
        <v>152</v>
      </c>
      <c r="B85" s="14" t="s">
        <v>153</v>
      </c>
      <c r="C85" s="15">
        <v>1</v>
      </c>
      <c r="D85" s="27"/>
      <c r="E85" s="21">
        <f t="shared" si="5"/>
        <v>0</v>
      </c>
      <c r="F85" s="20">
        <f t="shared" si="3"/>
        <v>0</v>
      </c>
      <c r="G85" s="22">
        <f t="shared" si="4"/>
        <v>0</v>
      </c>
    </row>
    <row r="86" spans="1:7" x14ac:dyDescent="0.25">
      <c r="A86" s="2" t="s">
        <v>154</v>
      </c>
      <c r="B86" s="14" t="s">
        <v>155</v>
      </c>
      <c r="C86" s="15">
        <v>3</v>
      </c>
      <c r="D86" s="27"/>
      <c r="E86" s="21">
        <f t="shared" si="5"/>
        <v>0</v>
      </c>
      <c r="F86" s="20">
        <f t="shared" si="3"/>
        <v>0</v>
      </c>
      <c r="G86" s="22">
        <f t="shared" si="4"/>
        <v>0</v>
      </c>
    </row>
    <row r="87" spans="1:7" x14ac:dyDescent="0.25">
      <c r="A87" s="2" t="s">
        <v>156</v>
      </c>
      <c r="B87" s="14" t="s">
        <v>157</v>
      </c>
      <c r="C87" s="15">
        <v>1</v>
      </c>
      <c r="D87" s="27"/>
      <c r="E87" s="21">
        <f t="shared" si="5"/>
        <v>0</v>
      </c>
      <c r="F87" s="20">
        <f t="shared" si="3"/>
        <v>0</v>
      </c>
      <c r="G87" s="22">
        <f t="shared" si="4"/>
        <v>0</v>
      </c>
    </row>
    <row r="88" spans="1:7" x14ac:dyDescent="0.25">
      <c r="A88" s="2" t="s">
        <v>158</v>
      </c>
      <c r="B88" s="14" t="s">
        <v>159</v>
      </c>
      <c r="C88" s="15">
        <v>1</v>
      </c>
      <c r="D88" s="27"/>
      <c r="E88" s="21">
        <f t="shared" si="5"/>
        <v>0</v>
      </c>
      <c r="F88" s="20">
        <f t="shared" si="3"/>
        <v>0</v>
      </c>
      <c r="G88" s="22">
        <f t="shared" si="4"/>
        <v>0</v>
      </c>
    </row>
    <row r="89" spans="1:7" x14ac:dyDescent="0.25">
      <c r="A89" s="2" t="s">
        <v>160</v>
      </c>
      <c r="B89" s="14" t="s">
        <v>161</v>
      </c>
      <c r="C89" s="15">
        <v>1</v>
      </c>
      <c r="D89" s="27"/>
      <c r="E89" s="21">
        <f t="shared" si="5"/>
        <v>0</v>
      </c>
      <c r="F89" s="20">
        <f t="shared" si="3"/>
        <v>0</v>
      </c>
      <c r="G89" s="22">
        <f t="shared" si="4"/>
        <v>0</v>
      </c>
    </row>
    <row r="90" spans="1:7" x14ac:dyDescent="0.25">
      <c r="A90" s="2" t="s">
        <v>162</v>
      </c>
      <c r="B90" s="14" t="s">
        <v>163</v>
      </c>
      <c r="C90" s="15">
        <v>1</v>
      </c>
      <c r="D90" s="27"/>
      <c r="E90" s="21">
        <f t="shared" si="5"/>
        <v>0</v>
      </c>
      <c r="F90" s="20">
        <f t="shared" si="3"/>
        <v>0</v>
      </c>
      <c r="G90" s="22">
        <f t="shared" si="4"/>
        <v>0</v>
      </c>
    </row>
    <row r="91" spans="1:7" x14ac:dyDescent="0.25">
      <c r="A91" s="2" t="s">
        <v>164</v>
      </c>
      <c r="B91" s="14" t="s">
        <v>165</v>
      </c>
      <c r="C91" s="15">
        <v>1</v>
      </c>
      <c r="D91" s="27"/>
      <c r="E91" s="21">
        <f t="shared" si="5"/>
        <v>0</v>
      </c>
      <c r="F91" s="20">
        <f t="shared" si="3"/>
        <v>0</v>
      </c>
      <c r="G91" s="22">
        <f t="shared" si="4"/>
        <v>0</v>
      </c>
    </row>
    <row r="92" spans="1:7" x14ac:dyDescent="0.25">
      <c r="A92" s="2" t="s">
        <v>166</v>
      </c>
      <c r="B92" s="14" t="s">
        <v>167</v>
      </c>
      <c r="C92" s="15">
        <v>1</v>
      </c>
      <c r="D92" s="27"/>
      <c r="E92" s="21">
        <f t="shared" si="5"/>
        <v>0</v>
      </c>
      <c r="F92" s="20">
        <f t="shared" si="3"/>
        <v>0</v>
      </c>
      <c r="G92" s="22">
        <f t="shared" si="4"/>
        <v>0</v>
      </c>
    </row>
    <row r="93" spans="1:7" x14ac:dyDescent="0.25">
      <c r="A93" s="2" t="s">
        <v>168</v>
      </c>
      <c r="B93" s="14" t="s">
        <v>169</v>
      </c>
      <c r="C93" s="15">
        <v>1</v>
      </c>
      <c r="D93" s="27"/>
      <c r="E93" s="21">
        <f t="shared" si="5"/>
        <v>0</v>
      </c>
      <c r="F93" s="20">
        <f t="shared" si="3"/>
        <v>0</v>
      </c>
      <c r="G93" s="22">
        <f t="shared" si="4"/>
        <v>0</v>
      </c>
    </row>
    <row r="94" spans="1:7" x14ac:dyDescent="0.25">
      <c r="A94" s="2" t="s">
        <v>170</v>
      </c>
      <c r="B94" s="14" t="s">
        <v>171</v>
      </c>
      <c r="C94" s="15">
        <v>1</v>
      </c>
      <c r="D94" s="27"/>
      <c r="E94" s="21">
        <f t="shared" si="5"/>
        <v>0</v>
      </c>
      <c r="F94" s="20">
        <f t="shared" si="3"/>
        <v>0</v>
      </c>
      <c r="G94" s="22">
        <f t="shared" si="4"/>
        <v>0</v>
      </c>
    </row>
    <row r="95" spans="1:7" x14ac:dyDescent="0.25">
      <c r="A95" s="2" t="s">
        <v>172</v>
      </c>
      <c r="B95" s="14" t="s">
        <v>173</v>
      </c>
      <c r="C95" s="15">
        <v>1</v>
      </c>
      <c r="D95" s="27"/>
      <c r="E95" s="21">
        <f t="shared" si="5"/>
        <v>0</v>
      </c>
      <c r="F95" s="20">
        <f t="shared" si="3"/>
        <v>0</v>
      </c>
      <c r="G95" s="22">
        <f t="shared" si="4"/>
        <v>0</v>
      </c>
    </row>
    <row r="96" spans="1:7" x14ac:dyDescent="0.25">
      <c r="A96" s="2" t="s">
        <v>174</v>
      </c>
      <c r="B96" s="14" t="s">
        <v>175</v>
      </c>
      <c r="C96" s="15">
        <v>6</v>
      </c>
      <c r="D96" s="27"/>
      <c r="E96" s="21">
        <f t="shared" si="5"/>
        <v>0</v>
      </c>
      <c r="F96" s="20">
        <f t="shared" si="3"/>
        <v>0</v>
      </c>
      <c r="G96" s="22">
        <f t="shared" si="4"/>
        <v>0</v>
      </c>
    </row>
    <row r="97" spans="1:7" x14ac:dyDescent="0.25">
      <c r="A97" s="2" t="s">
        <v>176</v>
      </c>
      <c r="B97" s="14" t="s">
        <v>177</v>
      </c>
      <c r="C97" s="15">
        <v>1</v>
      </c>
      <c r="D97" s="27"/>
      <c r="E97" s="21">
        <f t="shared" si="5"/>
        <v>0</v>
      </c>
      <c r="F97" s="20">
        <f t="shared" si="3"/>
        <v>0</v>
      </c>
      <c r="G97" s="22">
        <f t="shared" si="4"/>
        <v>0</v>
      </c>
    </row>
    <row r="98" spans="1:7" x14ac:dyDescent="0.25">
      <c r="A98" s="2" t="s">
        <v>178</v>
      </c>
      <c r="B98" s="14" t="s">
        <v>179</v>
      </c>
      <c r="C98" s="15">
        <v>1</v>
      </c>
      <c r="D98" s="27"/>
      <c r="E98" s="21">
        <f t="shared" si="5"/>
        <v>0</v>
      </c>
      <c r="F98" s="20">
        <f t="shared" si="3"/>
        <v>0</v>
      </c>
      <c r="G98" s="22">
        <f t="shared" si="4"/>
        <v>0</v>
      </c>
    </row>
    <row r="99" spans="1:7" x14ac:dyDescent="0.25">
      <c r="A99" s="2" t="s">
        <v>180</v>
      </c>
      <c r="B99" s="14" t="s">
        <v>181</v>
      </c>
      <c r="C99" s="15">
        <v>4</v>
      </c>
      <c r="D99" s="27"/>
      <c r="E99" s="21">
        <f t="shared" si="5"/>
        <v>0</v>
      </c>
      <c r="F99" s="20">
        <f t="shared" si="3"/>
        <v>0</v>
      </c>
      <c r="G99" s="22">
        <f t="shared" si="4"/>
        <v>0</v>
      </c>
    </row>
    <row r="100" spans="1:7" x14ac:dyDescent="0.25">
      <c r="A100" s="2" t="s">
        <v>182</v>
      </c>
      <c r="B100" s="14" t="s">
        <v>183</v>
      </c>
      <c r="C100" s="15">
        <v>2</v>
      </c>
      <c r="D100" s="27"/>
      <c r="E100" s="21">
        <f t="shared" si="5"/>
        <v>0</v>
      </c>
      <c r="F100" s="20">
        <f t="shared" si="3"/>
        <v>0</v>
      </c>
      <c r="G100" s="22">
        <f t="shared" si="4"/>
        <v>0</v>
      </c>
    </row>
    <row r="101" spans="1:7" x14ac:dyDescent="0.25">
      <c r="A101" s="2" t="s">
        <v>184</v>
      </c>
      <c r="B101" s="14" t="s">
        <v>278</v>
      </c>
      <c r="C101" s="15">
        <v>1</v>
      </c>
      <c r="D101" s="27"/>
      <c r="E101" s="21">
        <f t="shared" si="5"/>
        <v>0</v>
      </c>
      <c r="F101" s="20">
        <f t="shared" si="3"/>
        <v>0</v>
      </c>
      <c r="G101" s="22">
        <f t="shared" si="4"/>
        <v>0</v>
      </c>
    </row>
    <row r="102" spans="1:7" x14ac:dyDescent="0.25">
      <c r="A102" s="2" t="s">
        <v>185</v>
      </c>
      <c r="B102" s="14" t="s">
        <v>279</v>
      </c>
      <c r="C102" s="15">
        <v>1</v>
      </c>
      <c r="D102" s="27"/>
      <c r="E102" s="21">
        <f t="shared" si="5"/>
        <v>0</v>
      </c>
      <c r="F102" s="20">
        <f t="shared" si="3"/>
        <v>0</v>
      </c>
      <c r="G102" s="22">
        <f t="shared" si="4"/>
        <v>0</v>
      </c>
    </row>
    <row r="103" spans="1:7" x14ac:dyDescent="0.25">
      <c r="A103" s="2" t="s">
        <v>186</v>
      </c>
      <c r="B103" s="14" t="s">
        <v>280</v>
      </c>
      <c r="C103" s="15">
        <v>1</v>
      </c>
      <c r="D103" s="27"/>
      <c r="E103" s="21">
        <f t="shared" si="5"/>
        <v>0</v>
      </c>
      <c r="F103" s="20">
        <f t="shared" si="3"/>
        <v>0</v>
      </c>
      <c r="G103" s="22">
        <f t="shared" si="4"/>
        <v>0</v>
      </c>
    </row>
    <row r="104" spans="1:7" ht="26.25" x14ac:dyDescent="0.25">
      <c r="A104" s="2" t="s">
        <v>187</v>
      </c>
      <c r="B104" s="14" t="s">
        <v>308</v>
      </c>
      <c r="C104" s="15">
        <v>1</v>
      </c>
      <c r="D104" s="27"/>
      <c r="E104" s="21">
        <f t="shared" si="5"/>
        <v>0</v>
      </c>
      <c r="F104" s="20">
        <f t="shared" si="3"/>
        <v>0</v>
      </c>
      <c r="G104" s="22">
        <f t="shared" si="4"/>
        <v>0</v>
      </c>
    </row>
    <row r="105" spans="1:7" ht="26.25" x14ac:dyDescent="0.25">
      <c r="A105" s="2" t="s">
        <v>188</v>
      </c>
      <c r="B105" s="14" t="s">
        <v>189</v>
      </c>
      <c r="C105" s="15">
        <v>1</v>
      </c>
      <c r="D105" s="27"/>
      <c r="E105" s="21">
        <f t="shared" si="5"/>
        <v>0</v>
      </c>
      <c r="F105" s="20">
        <f t="shared" si="3"/>
        <v>0</v>
      </c>
      <c r="G105" s="22">
        <f t="shared" si="4"/>
        <v>0</v>
      </c>
    </row>
    <row r="106" spans="1:7" x14ac:dyDescent="0.25">
      <c r="A106" s="2" t="s">
        <v>190</v>
      </c>
      <c r="B106" s="14" t="s">
        <v>191</v>
      </c>
      <c r="C106" s="15">
        <v>1</v>
      </c>
      <c r="D106" s="27"/>
      <c r="E106" s="21">
        <f t="shared" si="5"/>
        <v>0</v>
      </c>
      <c r="F106" s="20">
        <f t="shared" si="3"/>
        <v>0</v>
      </c>
      <c r="G106" s="22">
        <f t="shared" si="4"/>
        <v>0</v>
      </c>
    </row>
    <row r="107" spans="1:7" x14ac:dyDescent="0.25">
      <c r="A107" s="2" t="s">
        <v>192</v>
      </c>
      <c r="B107" s="14" t="s">
        <v>281</v>
      </c>
      <c r="C107" s="15">
        <v>1</v>
      </c>
      <c r="D107" s="27"/>
      <c r="E107" s="21">
        <f t="shared" si="5"/>
        <v>0</v>
      </c>
      <c r="F107" s="20">
        <f t="shared" si="3"/>
        <v>0</v>
      </c>
      <c r="G107" s="22">
        <f t="shared" si="4"/>
        <v>0</v>
      </c>
    </row>
    <row r="108" spans="1:7" x14ac:dyDescent="0.25">
      <c r="A108" s="2" t="s">
        <v>193</v>
      </c>
      <c r="B108" s="14" t="s">
        <v>282</v>
      </c>
      <c r="C108" s="15">
        <v>4</v>
      </c>
      <c r="D108" s="27"/>
      <c r="E108" s="21">
        <f t="shared" si="5"/>
        <v>0</v>
      </c>
      <c r="F108" s="20">
        <f t="shared" si="3"/>
        <v>0</v>
      </c>
      <c r="G108" s="22">
        <f t="shared" si="4"/>
        <v>0</v>
      </c>
    </row>
    <row r="109" spans="1:7" x14ac:dyDescent="0.25">
      <c r="A109" s="2" t="s">
        <v>194</v>
      </c>
      <c r="B109" s="14" t="s">
        <v>283</v>
      </c>
      <c r="C109" s="15">
        <v>4</v>
      </c>
      <c r="D109" s="27"/>
      <c r="E109" s="21">
        <f t="shared" si="5"/>
        <v>0</v>
      </c>
      <c r="F109" s="20">
        <f t="shared" si="3"/>
        <v>0</v>
      </c>
      <c r="G109" s="22">
        <f t="shared" si="4"/>
        <v>0</v>
      </c>
    </row>
    <row r="110" spans="1:7" x14ac:dyDescent="0.25">
      <c r="A110" s="2" t="s">
        <v>195</v>
      </c>
      <c r="B110" s="14" t="s">
        <v>284</v>
      </c>
      <c r="C110" s="15">
        <v>4</v>
      </c>
      <c r="D110" s="27"/>
      <c r="E110" s="21">
        <f t="shared" si="5"/>
        <v>0</v>
      </c>
      <c r="F110" s="20">
        <f t="shared" si="3"/>
        <v>0</v>
      </c>
      <c r="G110" s="22">
        <f t="shared" si="4"/>
        <v>0</v>
      </c>
    </row>
    <row r="111" spans="1:7" x14ac:dyDescent="0.25">
      <c r="A111" s="2" t="s">
        <v>196</v>
      </c>
      <c r="B111" s="14" t="s">
        <v>285</v>
      </c>
      <c r="C111" s="15">
        <v>4</v>
      </c>
      <c r="D111" s="27"/>
      <c r="E111" s="21">
        <f t="shared" si="5"/>
        <v>0</v>
      </c>
      <c r="F111" s="20">
        <f t="shared" si="3"/>
        <v>0</v>
      </c>
      <c r="G111" s="22">
        <f t="shared" si="4"/>
        <v>0</v>
      </c>
    </row>
    <row r="112" spans="1:7" ht="26.25" x14ac:dyDescent="0.25">
      <c r="A112" s="2" t="s">
        <v>197</v>
      </c>
      <c r="B112" s="14" t="s">
        <v>307</v>
      </c>
      <c r="C112" s="15">
        <v>1</v>
      </c>
      <c r="D112" s="27"/>
      <c r="E112" s="21">
        <f t="shared" si="5"/>
        <v>0</v>
      </c>
      <c r="F112" s="20">
        <f t="shared" si="3"/>
        <v>0</v>
      </c>
      <c r="G112" s="22">
        <f t="shared" si="4"/>
        <v>0</v>
      </c>
    </row>
    <row r="113" spans="1:7" ht="26.25" x14ac:dyDescent="0.25">
      <c r="A113" s="2" t="s">
        <v>198</v>
      </c>
      <c r="B113" s="14" t="s">
        <v>306</v>
      </c>
      <c r="C113" s="15">
        <v>1</v>
      </c>
      <c r="D113" s="27"/>
      <c r="E113" s="21">
        <f t="shared" si="5"/>
        <v>0</v>
      </c>
      <c r="F113" s="20">
        <f t="shared" si="3"/>
        <v>0</v>
      </c>
      <c r="G113" s="22">
        <f t="shared" si="4"/>
        <v>0</v>
      </c>
    </row>
    <row r="114" spans="1:7" ht="16.5" customHeight="1" x14ac:dyDescent="0.25">
      <c r="A114" s="2" t="s">
        <v>199</v>
      </c>
      <c r="B114" s="14" t="s">
        <v>286</v>
      </c>
      <c r="C114" s="15">
        <v>1</v>
      </c>
      <c r="D114" s="27"/>
      <c r="E114" s="21">
        <f t="shared" si="5"/>
        <v>0</v>
      </c>
      <c r="F114" s="20">
        <f t="shared" si="3"/>
        <v>0</v>
      </c>
      <c r="G114" s="22">
        <f t="shared" si="4"/>
        <v>0</v>
      </c>
    </row>
    <row r="115" spans="1:7" ht="26.25" x14ac:dyDescent="0.25">
      <c r="A115" s="2" t="s">
        <v>200</v>
      </c>
      <c r="B115" s="14" t="s">
        <v>287</v>
      </c>
      <c r="C115" s="15">
        <v>1</v>
      </c>
      <c r="D115" s="27"/>
      <c r="E115" s="21">
        <f t="shared" si="5"/>
        <v>0</v>
      </c>
      <c r="F115" s="20">
        <f t="shared" si="3"/>
        <v>0</v>
      </c>
      <c r="G115" s="22">
        <f t="shared" si="4"/>
        <v>0</v>
      </c>
    </row>
    <row r="116" spans="1:7" x14ac:dyDescent="0.25">
      <c r="A116" s="2" t="s">
        <v>201</v>
      </c>
      <c r="B116" s="14" t="s">
        <v>288</v>
      </c>
      <c r="C116" s="15">
        <v>1</v>
      </c>
      <c r="D116" s="27"/>
      <c r="E116" s="21">
        <f t="shared" si="5"/>
        <v>0</v>
      </c>
      <c r="F116" s="20">
        <f t="shared" si="3"/>
        <v>0</v>
      </c>
      <c r="G116" s="22">
        <f t="shared" si="4"/>
        <v>0</v>
      </c>
    </row>
    <row r="117" spans="1:7" x14ac:dyDescent="0.25">
      <c r="A117" s="2" t="s">
        <v>202</v>
      </c>
      <c r="B117" s="14" t="s">
        <v>289</v>
      </c>
      <c r="C117" s="15">
        <v>1</v>
      </c>
      <c r="D117" s="27"/>
      <c r="E117" s="21">
        <f t="shared" si="5"/>
        <v>0</v>
      </c>
      <c r="F117" s="20">
        <f t="shared" si="3"/>
        <v>0</v>
      </c>
      <c r="G117" s="22">
        <f t="shared" si="4"/>
        <v>0</v>
      </c>
    </row>
    <row r="118" spans="1:7" ht="16.5" customHeight="1" x14ac:dyDescent="0.25">
      <c r="A118" s="2" t="s">
        <v>203</v>
      </c>
      <c r="B118" s="14" t="s">
        <v>290</v>
      </c>
      <c r="C118" s="15">
        <v>1</v>
      </c>
      <c r="D118" s="27"/>
      <c r="E118" s="21">
        <f t="shared" si="5"/>
        <v>0</v>
      </c>
      <c r="F118" s="20">
        <f t="shared" si="3"/>
        <v>0</v>
      </c>
      <c r="G118" s="22">
        <f t="shared" si="4"/>
        <v>0</v>
      </c>
    </row>
    <row r="119" spans="1:7" x14ac:dyDescent="0.25">
      <c r="A119" s="2" t="s">
        <v>204</v>
      </c>
      <c r="B119" s="14" t="s">
        <v>291</v>
      </c>
      <c r="C119" s="15">
        <v>1</v>
      </c>
      <c r="D119" s="27"/>
      <c r="E119" s="21">
        <f t="shared" si="5"/>
        <v>0</v>
      </c>
      <c r="F119" s="20">
        <f t="shared" si="3"/>
        <v>0</v>
      </c>
      <c r="G119" s="22">
        <f t="shared" si="4"/>
        <v>0</v>
      </c>
    </row>
    <row r="120" spans="1:7" ht="15.75" customHeight="1" x14ac:dyDescent="0.25">
      <c r="A120" s="2" t="s">
        <v>205</v>
      </c>
      <c r="B120" s="14" t="s">
        <v>292</v>
      </c>
      <c r="C120" s="15">
        <v>1</v>
      </c>
      <c r="D120" s="27"/>
      <c r="E120" s="21">
        <f t="shared" si="5"/>
        <v>0</v>
      </c>
      <c r="F120" s="20">
        <f t="shared" si="3"/>
        <v>0</v>
      </c>
      <c r="G120" s="22">
        <f t="shared" si="4"/>
        <v>0</v>
      </c>
    </row>
    <row r="121" spans="1:7" x14ac:dyDescent="0.25">
      <c r="A121" s="2" t="s">
        <v>206</v>
      </c>
      <c r="B121" s="14" t="s">
        <v>293</v>
      </c>
      <c r="C121" s="15">
        <v>1</v>
      </c>
      <c r="D121" s="27"/>
      <c r="E121" s="21">
        <f t="shared" si="5"/>
        <v>0</v>
      </c>
      <c r="F121" s="20">
        <f t="shared" si="3"/>
        <v>0</v>
      </c>
      <c r="G121" s="22">
        <f t="shared" si="4"/>
        <v>0</v>
      </c>
    </row>
    <row r="122" spans="1:7" x14ac:dyDescent="0.25">
      <c r="A122" s="2" t="s">
        <v>207</v>
      </c>
      <c r="B122" s="14" t="s">
        <v>294</v>
      </c>
      <c r="C122" s="15">
        <v>1</v>
      </c>
      <c r="D122" s="27"/>
      <c r="E122" s="21">
        <f t="shared" si="5"/>
        <v>0</v>
      </c>
      <c r="F122" s="20">
        <f t="shared" si="3"/>
        <v>0</v>
      </c>
      <c r="G122" s="22">
        <f t="shared" si="4"/>
        <v>0</v>
      </c>
    </row>
    <row r="123" spans="1:7" ht="26.25" x14ac:dyDescent="0.25">
      <c r="A123" s="2" t="s">
        <v>208</v>
      </c>
      <c r="B123" s="14" t="s">
        <v>295</v>
      </c>
      <c r="C123" s="15">
        <v>1</v>
      </c>
      <c r="D123" s="27"/>
      <c r="E123" s="21">
        <f t="shared" si="5"/>
        <v>0</v>
      </c>
      <c r="F123" s="20">
        <f t="shared" si="3"/>
        <v>0</v>
      </c>
      <c r="G123" s="22">
        <f t="shared" si="4"/>
        <v>0</v>
      </c>
    </row>
    <row r="124" spans="1:7" x14ac:dyDescent="0.25">
      <c r="A124" s="2" t="s">
        <v>209</v>
      </c>
      <c r="B124" s="14" t="s">
        <v>296</v>
      </c>
      <c r="C124" s="15">
        <v>1</v>
      </c>
      <c r="D124" s="27"/>
      <c r="E124" s="21">
        <f t="shared" si="5"/>
        <v>0</v>
      </c>
      <c r="F124" s="20">
        <f t="shared" si="3"/>
        <v>0</v>
      </c>
      <c r="G124" s="22">
        <f t="shared" si="4"/>
        <v>0</v>
      </c>
    </row>
    <row r="125" spans="1:7" ht="26.25" customHeight="1" x14ac:dyDescent="0.25">
      <c r="A125" s="2" t="s">
        <v>210</v>
      </c>
      <c r="B125" s="14" t="s">
        <v>211</v>
      </c>
      <c r="C125" s="15">
        <v>1</v>
      </c>
      <c r="D125" s="27"/>
      <c r="E125" s="21">
        <f t="shared" si="5"/>
        <v>0</v>
      </c>
      <c r="F125" s="20">
        <f t="shared" si="3"/>
        <v>0</v>
      </c>
      <c r="G125" s="22">
        <f t="shared" si="4"/>
        <v>0</v>
      </c>
    </row>
    <row r="126" spans="1:7" x14ac:dyDescent="0.25">
      <c r="A126" s="2" t="s">
        <v>212</v>
      </c>
      <c r="B126" s="14" t="s">
        <v>297</v>
      </c>
      <c r="C126" s="15">
        <v>1</v>
      </c>
      <c r="D126" s="27"/>
      <c r="E126" s="21">
        <f t="shared" si="5"/>
        <v>0</v>
      </c>
      <c r="F126" s="20">
        <f t="shared" si="3"/>
        <v>0</v>
      </c>
      <c r="G126" s="22">
        <f t="shared" si="4"/>
        <v>0</v>
      </c>
    </row>
    <row r="127" spans="1:7" ht="26.25" x14ac:dyDescent="0.25">
      <c r="A127" s="2" t="s">
        <v>213</v>
      </c>
      <c r="B127" s="14" t="s">
        <v>298</v>
      </c>
      <c r="C127" s="15">
        <v>2</v>
      </c>
      <c r="D127" s="27"/>
      <c r="E127" s="21">
        <f t="shared" si="5"/>
        <v>0</v>
      </c>
      <c r="F127" s="20">
        <f t="shared" si="3"/>
        <v>0</v>
      </c>
      <c r="G127" s="22">
        <f t="shared" si="4"/>
        <v>0</v>
      </c>
    </row>
    <row r="128" spans="1:7" ht="25.5" customHeight="1" x14ac:dyDescent="0.25">
      <c r="A128" s="2" t="s">
        <v>214</v>
      </c>
      <c r="B128" s="14" t="s">
        <v>215</v>
      </c>
      <c r="C128" s="15">
        <v>2</v>
      </c>
      <c r="D128" s="27"/>
      <c r="E128" s="21">
        <f t="shared" si="5"/>
        <v>0</v>
      </c>
      <c r="F128" s="20">
        <f t="shared" si="3"/>
        <v>0</v>
      </c>
      <c r="G128" s="22">
        <f t="shared" si="4"/>
        <v>0</v>
      </c>
    </row>
    <row r="129" spans="1:7" ht="28.5" customHeight="1" x14ac:dyDescent="0.25">
      <c r="A129" s="2" t="s">
        <v>216</v>
      </c>
      <c r="B129" s="14" t="s">
        <v>217</v>
      </c>
      <c r="C129" s="15">
        <v>2</v>
      </c>
      <c r="D129" s="27"/>
      <c r="E129" s="21">
        <f t="shared" si="5"/>
        <v>0</v>
      </c>
      <c r="F129" s="20">
        <f t="shared" si="3"/>
        <v>0</v>
      </c>
      <c r="G129" s="22">
        <f t="shared" si="4"/>
        <v>0</v>
      </c>
    </row>
    <row r="130" spans="1:7" ht="25.5" customHeight="1" x14ac:dyDescent="0.25">
      <c r="A130" s="2" t="s">
        <v>218</v>
      </c>
      <c r="B130" s="14" t="s">
        <v>219</v>
      </c>
      <c r="C130" s="15">
        <v>1</v>
      </c>
      <c r="D130" s="27"/>
      <c r="E130" s="21">
        <f t="shared" si="5"/>
        <v>0</v>
      </c>
      <c r="F130" s="20">
        <f t="shared" si="3"/>
        <v>0</v>
      </c>
      <c r="G130" s="22">
        <f t="shared" si="4"/>
        <v>0</v>
      </c>
    </row>
    <row r="131" spans="1:7" ht="25.5" customHeight="1" x14ac:dyDescent="0.25">
      <c r="A131" s="2" t="s">
        <v>220</v>
      </c>
      <c r="B131" s="14" t="s">
        <v>221</v>
      </c>
      <c r="C131" s="15">
        <v>1</v>
      </c>
      <c r="D131" s="27"/>
      <c r="E131" s="21">
        <f t="shared" si="5"/>
        <v>0</v>
      </c>
      <c r="F131" s="20">
        <f t="shared" si="3"/>
        <v>0</v>
      </c>
      <c r="G131" s="22">
        <f t="shared" si="4"/>
        <v>0</v>
      </c>
    </row>
    <row r="132" spans="1:7" ht="29.25" customHeight="1" x14ac:dyDescent="0.25">
      <c r="A132" s="2" t="s">
        <v>222</v>
      </c>
      <c r="B132" s="14" t="s">
        <v>223</v>
      </c>
      <c r="C132" s="15">
        <v>1</v>
      </c>
      <c r="D132" s="27"/>
      <c r="E132" s="21">
        <f t="shared" si="5"/>
        <v>0</v>
      </c>
      <c r="F132" s="20">
        <f t="shared" ref="F132:F153" si="6">E132*0.27</f>
        <v>0</v>
      </c>
      <c r="G132" s="22">
        <f t="shared" ref="G132:G153" si="7">E132*1.27</f>
        <v>0</v>
      </c>
    </row>
    <row r="133" spans="1:7" ht="26.25" x14ac:dyDescent="0.25">
      <c r="A133" s="2" t="s">
        <v>224</v>
      </c>
      <c r="B133" s="14" t="s">
        <v>225</v>
      </c>
      <c r="C133" s="15">
        <v>1</v>
      </c>
      <c r="D133" s="27"/>
      <c r="E133" s="21">
        <f t="shared" ref="E133:E153" si="8">C133*D133</f>
        <v>0</v>
      </c>
      <c r="F133" s="20">
        <f t="shared" si="6"/>
        <v>0</v>
      </c>
      <c r="G133" s="22">
        <f t="shared" si="7"/>
        <v>0</v>
      </c>
    </row>
    <row r="134" spans="1:7" x14ac:dyDescent="0.25">
      <c r="A134" s="2" t="s">
        <v>226</v>
      </c>
      <c r="B134" s="14" t="s">
        <v>299</v>
      </c>
      <c r="C134" s="15">
        <v>1</v>
      </c>
      <c r="D134" s="27"/>
      <c r="E134" s="21">
        <f t="shared" si="8"/>
        <v>0</v>
      </c>
      <c r="F134" s="20">
        <f t="shared" si="6"/>
        <v>0</v>
      </c>
      <c r="G134" s="22">
        <f t="shared" si="7"/>
        <v>0</v>
      </c>
    </row>
    <row r="135" spans="1:7" x14ac:dyDescent="0.25">
      <c r="A135" s="2" t="s">
        <v>227</v>
      </c>
      <c r="B135" s="14" t="s">
        <v>300</v>
      </c>
      <c r="C135" s="15">
        <v>1</v>
      </c>
      <c r="D135" s="27"/>
      <c r="E135" s="21">
        <f t="shared" si="8"/>
        <v>0</v>
      </c>
      <c r="F135" s="20">
        <f t="shared" si="6"/>
        <v>0</v>
      </c>
      <c r="G135" s="22">
        <f t="shared" si="7"/>
        <v>0</v>
      </c>
    </row>
    <row r="136" spans="1:7" ht="26.25" x14ac:dyDescent="0.25">
      <c r="A136" s="2" t="s">
        <v>228</v>
      </c>
      <c r="B136" s="14" t="s">
        <v>301</v>
      </c>
      <c r="C136" s="15">
        <v>1</v>
      </c>
      <c r="D136" s="27"/>
      <c r="E136" s="21">
        <f t="shared" si="8"/>
        <v>0</v>
      </c>
      <c r="F136" s="20">
        <f t="shared" si="6"/>
        <v>0</v>
      </c>
      <c r="G136" s="22">
        <f t="shared" si="7"/>
        <v>0</v>
      </c>
    </row>
    <row r="137" spans="1:7" x14ac:dyDescent="0.25">
      <c r="A137" s="2" t="s">
        <v>229</v>
      </c>
      <c r="B137" s="14" t="s">
        <v>230</v>
      </c>
      <c r="C137" s="15">
        <v>1</v>
      </c>
      <c r="D137" s="27"/>
      <c r="E137" s="21">
        <f t="shared" si="8"/>
        <v>0</v>
      </c>
      <c r="F137" s="20">
        <f t="shared" si="6"/>
        <v>0</v>
      </c>
      <c r="G137" s="22">
        <f t="shared" si="7"/>
        <v>0</v>
      </c>
    </row>
    <row r="138" spans="1:7" x14ac:dyDescent="0.25">
      <c r="A138" s="2" t="s">
        <v>231</v>
      </c>
      <c r="B138" s="14" t="s">
        <v>302</v>
      </c>
      <c r="C138" s="15">
        <v>1</v>
      </c>
      <c r="D138" s="27"/>
      <c r="E138" s="21">
        <f t="shared" si="8"/>
        <v>0</v>
      </c>
      <c r="F138" s="20">
        <f t="shared" si="6"/>
        <v>0</v>
      </c>
      <c r="G138" s="22">
        <f t="shared" si="7"/>
        <v>0</v>
      </c>
    </row>
    <row r="139" spans="1:7" x14ac:dyDescent="0.25">
      <c r="A139" s="2" t="s">
        <v>232</v>
      </c>
      <c r="B139" s="14" t="s">
        <v>233</v>
      </c>
      <c r="C139" s="15">
        <v>1</v>
      </c>
      <c r="D139" s="27"/>
      <c r="E139" s="21">
        <f t="shared" si="8"/>
        <v>0</v>
      </c>
      <c r="F139" s="20">
        <f t="shared" si="6"/>
        <v>0</v>
      </c>
      <c r="G139" s="22">
        <f t="shared" si="7"/>
        <v>0</v>
      </c>
    </row>
    <row r="140" spans="1:7" x14ac:dyDescent="0.25">
      <c r="A140" s="2" t="s">
        <v>234</v>
      </c>
      <c r="B140" s="14" t="s">
        <v>303</v>
      </c>
      <c r="C140" s="15">
        <v>11</v>
      </c>
      <c r="D140" s="27"/>
      <c r="E140" s="21">
        <f t="shared" si="8"/>
        <v>0</v>
      </c>
      <c r="F140" s="20">
        <f t="shared" si="6"/>
        <v>0</v>
      </c>
      <c r="G140" s="22">
        <f t="shared" si="7"/>
        <v>0</v>
      </c>
    </row>
    <row r="141" spans="1:7" x14ac:dyDescent="0.25">
      <c r="A141" s="2" t="s">
        <v>235</v>
      </c>
      <c r="B141" s="14" t="s">
        <v>304</v>
      </c>
      <c r="C141" s="15">
        <v>1</v>
      </c>
      <c r="D141" s="27"/>
      <c r="E141" s="21">
        <f t="shared" si="8"/>
        <v>0</v>
      </c>
      <c r="F141" s="20">
        <f t="shared" si="6"/>
        <v>0</v>
      </c>
      <c r="G141" s="22">
        <f t="shared" si="7"/>
        <v>0</v>
      </c>
    </row>
    <row r="142" spans="1:7" x14ac:dyDescent="0.25">
      <c r="A142" s="2" t="s">
        <v>236</v>
      </c>
      <c r="B142" s="14" t="s">
        <v>237</v>
      </c>
      <c r="C142" s="15">
        <v>1</v>
      </c>
      <c r="D142" s="27"/>
      <c r="E142" s="21">
        <f t="shared" si="8"/>
        <v>0</v>
      </c>
      <c r="F142" s="20">
        <f t="shared" si="6"/>
        <v>0</v>
      </c>
      <c r="G142" s="22">
        <f t="shared" si="7"/>
        <v>0</v>
      </c>
    </row>
    <row r="143" spans="1:7" x14ac:dyDescent="0.25">
      <c r="A143" s="2" t="s">
        <v>238</v>
      </c>
      <c r="B143" s="14" t="s">
        <v>239</v>
      </c>
      <c r="C143" s="15">
        <v>1</v>
      </c>
      <c r="D143" s="27"/>
      <c r="E143" s="21">
        <f t="shared" si="8"/>
        <v>0</v>
      </c>
      <c r="F143" s="20">
        <f t="shared" si="6"/>
        <v>0</v>
      </c>
      <c r="G143" s="22">
        <f t="shared" si="7"/>
        <v>0</v>
      </c>
    </row>
    <row r="144" spans="1:7" x14ac:dyDescent="0.25">
      <c r="A144" s="2" t="s">
        <v>240</v>
      </c>
      <c r="B144" s="14" t="s">
        <v>241</v>
      </c>
      <c r="C144" s="15">
        <v>1</v>
      </c>
      <c r="D144" s="27"/>
      <c r="E144" s="21">
        <f t="shared" si="8"/>
        <v>0</v>
      </c>
      <c r="F144" s="20">
        <f t="shared" si="6"/>
        <v>0</v>
      </c>
      <c r="G144" s="22">
        <f t="shared" si="7"/>
        <v>0</v>
      </c>
    </row>
    <row r="145" spans="1:7" x14ac:dyDescent="0.25">
      <c r="A145" s="2" t="s">
        <v>242</v>
      </c>
      <c r="B145" s="14" t="s">
        <v>243</v>
      </c>
      <c r="C145" s="15">
        <v>4</v>
      </c>
      <c r="D145" s="27"/>
      <c r="E145" s="21">
        <f t="shared" si="8"/>
        <v>0</v>
      </c>
      <c r="F145" s="20">
        <f t="shared" si="6"/>
        <v>0</v>
      </c>
      <c r="G145" s="22">
        <f t="shared" si="7"/>
        <v>0</v>
      </c>
    </row>
    <row r="146" spans="1:7" x14ac:dyDescent="0.25">
      <c r="A146" s="2" t="s">
        <v>244</v>
      </c>
      <c r="B146" s="14" t="s">
        <v>245</v>
      </c>
      <c r="C146" s="15">
        <v>1</v>
      </c>
      <c r="D146" s="27"/>
      <c r="E146" s="21">
        <f t="shared" si="8"/>
        <v>0</v>
      </c>
      <c r="F146" s="20">
        <f t="shared" si="6"/>
        <v>0</v>
      </c>
      <c r="G146" s="22">
        <f t="shared" si="7"/>
        <v>0</v>
      </c>
    </row>
    <row r="147" spans="1:7" x14ac:dyDescent="0.25">
      <c r="A147" s="2" t="s">
        <v>246</v>
      </c>
      <c r="B147" s="14" t="s">
        <v>247</v>
      </c>
      <c r="C147" s="15">
        <v>1</v>
      </c>
      <c r="D147" s="27"/>
      <c r="E147" s="21">
        <f t="shared" si="8"/>
        <v>0</v>
      </c>
      <c r="F147" s="20">
        <f t="shared" si="6"/>
        <v>0</v>
      </c>
      <c r="G147" s="22">
        <f t="shared" si="7"/>
        <v>0</v>
      </c>
    </row>
    <row r="148" spans="1:7" ht="15" customHeight="1" x14ac:dyDescent="0.25">
      <c r="A148" s="2" t="s">
        <v>248</v>
      </c>
      <c r="B148" s="14" t="s">
        <v>249</v>
      </c>
      <c r="C148" s="15">
        <v>1</v>
      </c>
      <c r="D148" s="27"/>
      <c r="E148" s="21">
        <f t="shared" si="8"/>
        <v>0</v>
      </c>
      <c r="F148" s="20">
        <f t="shared" si="6"/>
        <v>0</v>
      </c>
      <c r="G148" s="22">
        <f t="shared" si="7"/>
        <v>0</v>
      </c>
    </row>
    <row r="149" spans="1:7" ht="14.25" customHeight="1" x14ac:dyDescent="0.25">
      <c r="A149" s="2" t="s">
        <v>250</v>
      </c>
      <c r="B149" s="14" t="s">
        <v>251</v>
      </c>
      <c r="C149" s="15">
        <v>1</v>
      </c>
      <c r="D149" s="27"/>
      <c r="E149" s="21">
        <f t="shared" si="8"/>
        <v>0</v>
      </c>
      <c r="F149" s="20">
        <f t="shared" si="6"/>
        <v>0</v>
      </c>
      <c r="G149" s="22">
        <f t="shared" si="7"/>
        <v>0</v>
      </c>
    </row>
    <row r="150" spans="1:7" x14ac:dyDescent="0.25">
      <c r="A150" s="2" t="s">
        <v>252</v>
      </c>
      <c r="B150" s="14" t="s">
        <v>253</v>
      </c>
      <c r="C150" s="15">
        <v>1</v>
      </c>
      <c r="D150" s="27"/>
      <c r="E150" s="21">
        <f t="shared" si="8"/>
        <v>0</v>
      </c>
      <c r="F150" s="20">
        <f t="shared" si="6"/>
        <v>0</v>
      </c>
      <c r="G150" s="22">
        <f t="shared" si="7"/>
        <v>0</v>
      </c>
    </row>
    <row r="151" spans="1:7" x14ac:dyDescent="0.25">
      <c r="A151" s="2" t="s">
        <v>254</v>
      </c>
      <c r="B151" s="14" t="s">
        <v>255</v>
      </c>
      <c r="C151" s="15">
        <v>21</v>
      </c>
      <c r="D151" s="27"/>
      <c r="E151" s="21">
        <v>1125</v>
      </c>
      <c r="F151" s="20">
        <f t="shared" si="6"/>
        <v>303.75</v>
      </c>
      <c r="G151" s="22">
        <f t="shared" si="7"/>
        <v>1428.75</v>
      </c>
    </row>
    <row r="152" spans="1:7" x14ac:dyDescent="0.25">
      <c r="A152" s="2" t="s">
        <v>256</v>
      </c>
      <c r="B152" s="14" t="s">
        <v>257</v>
      </c>
      <c r="C152" s="15">
        <v>1</v>
      </c>
      <c r="D152" s="27"/>
      <c r="E152" s="21">
        <f t="shared" si="8"/>
        <v>0</v>
      </c>
      <c r="F152" s="20">
        <f t="shared" si="6"/>
        <v>0</v>
      </c>
      <c r="G152" s="22">
        <f t="shared" si="7"/>
        <v>0</v>
      </c>
    </row>
    <row r="153" spans="1:7" x14ac:dyDescent="0.25">
      <c r="A153" s="2" t="s">
        <v>258</v>
      </c>
      <c r="B153" s="14" t="s">
        <v>305</v>
      </c>
      <c r="C153" s="15">
        <v>1</v>
      </c>
      <c r="D153" s="27"/>
      <c r="E153" s="21">
        <f t="shared" si="8"/>
        <v>0</v>
      </c>
      <c r="F153" s="20">
        <f t="shared" si="6"/>
        <v>0</v>
      </c>
      <c r="G153" s="22">
        <f t="shared" si="7"/>
        <v>0</v>
      </c>
    </row>
    <row r="154" spans="1:7" x14ac:dyDescent="0.25">
      <c r="A154" s="16" t="s">
        <v>259</v>
      </c>
      <c r="B154" s="17"/>
      <c r="C154" s="18"/>
      <c r="D154" s="19"/>
      <c r="E154" s="21">
        <f>SUM(E3:E153)</f>
        <v>1125</v>
      </c>
      <c r="F154" s="21">
        <f>SUM(F3:F153)</f>
        <v>303.75</v>
      </c>
      <c r="G154" s="21">
        <f>SUM(G3:G153)</f>
        <v>1428.75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Windows-felhasználó</cp:lastModifiedBy>
  <dcterms:created xsi:type="dcterms:W3CDTF">2022-03-28T07:50:01Z</dcterms:created>
  <dcterms:modified xsi:type="dcterms:W3CDTF">2022-03-28T09:08:52Z</dcterms:modified>
</cp:coreProperties>
</file>