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agy Nándor\Beszerzés\2023\Zöldváros2\"/>
    </mc:Choice>
  </mc:AlternateContent>
  <xr:revisionPtr revIDLastSave="0" documentId="13_ncr:1_{4325C3E6-98FE-4222-AC76-2D1543769883}" xr6:coauthVersionLast="36" xr6:coauthVersionMax="47" xr10:uidLastSave="{00000000-0000-0000-0000-000000000000}"/>
  <bookViews>
    <workbookView xWindow="15" yWindow="0" windowWidth="19185" windowHeight="14640" xr2:uid="{00000000-000D-0000-FFFF-FFFF0000000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Árazatlan!$A$1:$I$100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H12" i="1"/>
  <c r="I12" i="1"/>
  <c r="H15" i="1"/>
  <c r="I15" i="1"/>
  <c r="H18" i="1"/>
  <c r="I18" i="1"/>
  <c r="H19" i="1"/>
  <c r="I19" i="1"/>
  <c r="H20" i="1"/>
  <c r="I20" i="1"/>
  <c r="H21" i="1"/>
  <c r="I21" i="1"/>
  <c r="H27" i="1"/>
  <c r="I27" i="1"/>
  <c r="H30" i="1"/>
  <c r="I30" i="1"/>
  <c r="H31" i="1"/>
  <c r="I31" i="1"/>
  <c r="H32" i="1"/>
  <c r="I32" i="1"/>
  <c r="H35" i="1"/>
  <c r="I35" i="1"/>
  <c r="H36" i="1"/>
  <c r="I36" i="1"/>
  <c r="H37" i="1"/>
  <c r="I37" i="1"/>
  <c r="H38" i="1"/>
  <c r="I38" i="1"/>
  <c r="H39" i="1"/>
  <c r="I39" i="1"/>
  <c r="H42" i="1"/>
  <c r="I42" i="1"/>
  <c r="H43" i="1"/>
  <c r="I43" i="1"/>
  <c r="H44" i="1"/>
  <c r="I44" i="1"/>
  <c r="H45" i="1"/>
  <c r="I45" i="1"/>
  <c r="H46" i="1"/>
  <c r="I46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60" i="1"/>
  <c r="I60" i="1"/>
  <c r="H61" i="1"/>
  <c r="I61" i="1"/>
  <c r="H62" i="1"/>
  <c r="I62" i="1"/>
  <c r="H69" i="1"/>
  <c r="I69" i="1"/>
  <c r="H72" i="1"/>
  <c r="I72" i="1"/>
  <c r="H75" i="1"/>
  <c r="I75" i="1"/>
  <c r="H76" i="1"/>
  <c r="I76" i="1"/>
  <c r="H77" i="1"/>
  <c r="I77" i="1"/>
  <c r="H78" i="1"/>
  <c r="I78" i="1"/>
  <c r="H79" i="1"/>
  <c r="I79" i="1"/>
  <c r="H80" i="1"/>
  <c r="I80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I92" i="1" l="1"/>
  <c r="H92" i="1"/>
  <c r="I22" i="1"/>
  <c r="H22" i="1"/>
  <c r="I63" i="1"/>
  <c r="H63" i="1"/>
  <c r="H93" i="1" l="1"/>
  <c r="I93" i="1"/>
</calcChain>
</file>

<file path=xl/sharedStrings.xml><?xml version="1.0" encoding="utf-8"?>
<sst xmlns="http://schemas.openxmlformats.org/spreadsheetml/2006/main" count="131" uniqueCount="61">
  <si>
    <t>ÁRAZATLAN KÖLTSÉGVETÉSI KIÍRÁS</t>
  </si>
  <si>
    <t>Megnevezés</t>
  </si>
  <si>
    <t>m</t>
  </si>
  <si>
    <t>ELŐKÉSZÍTŐ MUNKÁK</t>
  </si>
  <si>
    <t>m3</t>
  </si>
  <si>
    <t>FÖLDMUNKÁK</t>
  </si>
  <si>
    <t>Ckt jelű cementes stabilizáció</t>
  </si>
  <si>
    <t>m2</t>
  </si>
  <si>
    <t>Terület előkészítés térburkolat alatt</t>
  </si>
  <si>
    <t>3 cm vtg. ágyazóhomok 0/4 törtszemű</t>
  </si>
  <si>
    <t>Hivatal előtti terület</t>
  </si>
  <si>
    <t>Terfiltip. Geotextil (1 réteg)</t>
  </si>
  <si>
    <t>50 cm vtg.-ban altalaj tömörítés</t>
  </si>
  <si>
    <t>KISELEMES TÉRKŐ BURKOLAT ÉPÍTÉSE</t>
  </si>
  <si>
    <t>Könyvtár mögötti terület</t>
  </si>
  <si>
    <t>Védőréteg készítése homokos kavicsból 15cm vastagságban</t>
  </si>
  <si>
    <t>Ckt jelű cementes stabilizáció 12 cm</t>
  </si>
  <si>
    <t>Út szegélykő tükör ásás 40x40 cm</t>
  </si>
  <si>
    <t>Süllyesztett út szegély készítése 15x20x40</t>
  </si>
  <si>
    <t>FILAGÓRIA</t>
  </si>
  <si>
    <t>Kerti szegélykő tükör ásás 20x20 cm</t>
  </si>
  <si>
    <t>Tükörásás 20cm mélységig</t>
  </si>
  <si>
    <t>Alépítmény</t>
  </si>
  <si>
    <t>ZÚZOTTKÖVES ÚT</t>
  </si>
  <si>
    <t>Út készítése</t>
  </si>
  <si>
    <t>Fürdő előtti terület</t>
  </si>
  <si>
    <t>Út szegélykő elbontása 15x20x40 cm</t>
  </si>
  <si>
    <t>Térkő burkolatok 4 cm vastag idomkőből, 3 cm zúzott homok ágyazatra ("A" kapcsolódási osztályú)</t>
  </si>
  <si>
    <t>Jelenlegi útalap helyreállítása</t>
  </si>
  <si>
    <t>PERGOLA</t>
  </si>
  <si>
    <t>Aszfalt, beton bontás</t>
  </si>
  <si>
    <t>Szegélykő tükör ásás (20x20cm)</t>
  </si>
  <si>
    <t>Zúzottkő fehér mészkő 1,5-2,5cm 20cm vastagságban</t>
  </si>
  <si>
    <t>mennyiség</t>
  </si>
  <si>
    <t>mennyiség egység</t>
  </si>
  <si>
    <t>anyag egységár</t>
  </si>
  <si>
    <t>díj egységre</t>
  </si>
  <si>
    <t>anyag összesen</t>
  </si>
  <si>
    <t>díj összesen</t>
  </si>
  <si>
    <t>Tételszám</t>
  </si>
  <si>
    <t>Sorszám</t>
  </si>
  <si>
    <t>Védőréteg készítése homokos kavicsból 15cm vastagságban térkőburkolat alá</t>
  </si>
  <si>
    <t>Meglévő térkő bontása</t>
  </si>
  <si>
    <t>Kerti szegély rakása földnedves betonból készült szegélygerendára (100x20x5cm)</t>
  </si>
  <si>
    <t>Térkő burkolatok készítése 6 cm vastag idomkőből (kifugázva, bevibrálva)</t>
  </si>
  <si>
    <t>Térkő burkolatok 6 cm vastag idomkőből, 3 cm zúzott homok ágyazatra ("A" kapcsolódási osztályú)</t>
  </si>
  <si>
    <t>Süllyesztett szegély készítése (15x20x40) szegélygerendával, cementfugázással</t>
  </si>
  <si>
    <t>Kerti szegély készítése (100x20x5cm) földnedves betonból készült szegélygerendába rakva</t>
  </si>
  <si>
    <t>Süllyesztett szegély rakása, szegélygerendába, fugázva (100x20x5cm)</t>
  </si>
  <si>
    <t>Ckt jelű cementes kiékelés (szükség esetén lefuttatásokhoz)</t>
  </si>
  <si>
    <t>Kerti szegély kélszítés (100*20*5)</t>
  </si>
  <si>
    <t>Kiemelt szegélykő szegélygerendára</t>
  </si>
  <si>
    <t xml:space="preserve">m </t>
  </si>
  <si>
    <t xml:space="preserve">Rácsos folyóka elhelyezése (típus műszaki leírás szerint) </t>
  </si>
  <si>
    <t>Kerti szegély lerakása (100x20x5cm)</t>
  </si>
  <si>
    <t>Ajánlattevő neve:</t>
  </si>
  <si>
    <t>Megjegyzés:</t>
  </si>
  <si>
    <t>Hivatal előtti terület összesen:</t>
  </si>
  <si>
    <t>Könyvtár mögötti terület összesen:</t>
  </si>
  <si>
    <t>Fürdő előtti terület összesen:</t>
  </si>
  <si>
    <t>Árajánlat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</si>
</sst>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0.00\ &quot;Ft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 CE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 vertical="center"/>
    </xf>
    <xf numFmtId="164" fontId="8" fillId="3" borderId="1" xfId="4" applyNumberFormat="1" applyFont="1" applyFill="1" applyBorder="1" applyAlignment="1" applyProtection="1">
      <alignment horizontal="center" vertical="center" shrinkToFit="1"/>
      <protection locked="0"/>
    </xf>
    <xf numFmtId="164" fontId="8" fillId="0" borderId="1" xfId="4" applyNumberFormat="1" applyFont="1" applyFill="1" applyBorder="1" applyAlignment="1" applyProtection="1">
      <alignment horizontal="center" vertical="center" shrinkToFit="1"/>
    </xf>
    <xf numFmtId="0" fontId="10" fillId="0" borderId="0" xfId="0" applyFont="1" applyAlignment="1">
      <alignment vertical="center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4" fillId="0" borderId="1" xfId="0" applyFont="1" applyBorder="1"/>
    <xf numFmtId="0" fontId="10" fillId="2" borderId="0" xfId="0" applyFont="1" applyFill="1"/>
    <xf numFmtId="0" fontId="10" fillId="0" borderId="1" xfId="0" applyFont="1" applyBorder="1" applyProtection="1">
      <protection locked="0"/>
    </xf>
    <xf numFmtId="16" fontId="10" fillId="0" borderId="1" xfId="0" applyNumberFormat="1" applyFont="1" applyBorder="1" applyProtection="1">
      <protection locked="0"/>
    </xf>
    <xf numFmtId="17" fontId="10" fillId="0" borderId="1" xfId="0" applyNumberFormat="1" applyFont="1" applyBorder="1" applyProtection="1">
      <protection locked="0"/>
    </xf>
    <xf numFmtId="0" fontId="13" fillId="5" borderId="1" xfId="0" applyFont="1" applyFill="1" applyBorder="1"/>
    <xf numFmtId="0" fontId="10" fillId="5" borderId="1" xfId="0" applyFont="1" applyFill="1" applyBorder="1" applyProtection="1">
      <protection locked="0"/>
    </xf>
    <xf numFmtId="0" fontId="12" fillId="5" borderId="1" xfId="0" applyFont="1" applyFill="1" applyBorder="1" applyProtection="1">
      <protection locked="0"/>
    </xf>
    <xf numFmtId="0" fontId="10" fillId="5" borderId="1" xfId="0" applyFont="1" applyFill="1" applyBorder="1" applyAlignment="1">
      <alignment horizontal="center" vertical="center"/>
    </xf>
    <xf numFmtId="164" fontId="8" fillId="5" borderId="1" xfId="4" applyNumberFormat="1" applyFont="1" applyFill="1" applyBorder="1" applyAlignment="1" applyProtection="1">
      <alignment horizontal="center" vertical="center" shrinkToFit="1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164" fontId="8" fillId="6" borderId="1" xfId="4" applyNumberFormat="1" applyFont="1" applyFill="1" applyBorder="1" applyAlignment="1" applyProtection="1">
      <alignment horizontal="center" vertical="center" shrinkToFit="1"/>
    </xf>
    <xf numFmtId="164" fontId="9" fillId="7" borderId="1" xfId="4" applyNumberFormat="1" applyFont="1" applyFill="1" applyBorder="1" applyAlignment="1" applyProtection="1">
      <alignment horizontal="center" vertical="center" shrinkToFit="1"/>
    </xf>
    <xf numFmtId="0" fontId="6" fillId="6" borderId="2" xfId="0" applyFont="1" applyFill="1" applyBorder="1" applyAlignment="1" applyProtection="1">
      <alignment horizontal="right" vertical="center"/>
    </xf>
    <xf numFmtId="0" fontId="6" fillId="6" borderId="4" xfId="0" applyFont="1" applyFill="1" applyBorder="1" applyAlignment="1" applyProtection="1">
      <alignment horizontal="right" vertical="center"/>
    </xf>
    <xf numFmtId="0" fontId="6" fillId="6" borderId="3" xfId="0" applyFont="1" applyFill="1" applyBorder="1" applyAlignment="1" applyProtection="1">
      <alignment horizontal="right" vertical="center"/>
    </xf>
    <xf numFmtId="0" fontId="6" fillId="7" borderId="2" xfId="0" applyFont="1" applyFill="1" applyBorder="1" applyAlignment="1" applyProtection="1">
      <alignment horizontal="right" vertical="center"/>
    </xf>
    <xf numFmtId="0" fontId="6" fillId="7" borderId="4" xfId="0" applyFont="1" applyFill="1" applyBorder="1" applyAlignment="1" applyProtection="1">
      <alignment horizontal="right" vertical="center"/>
    </xf>
    <xf numFmtId="0" fontId="6" fillId="7" borderId="3" xfId="0" applyFont="1" applyFill="1" applyBorder="1" applyAlignment="1" applyProtection="1">
      <alignment horizontal="right" vertical="center"/>
    </xf>
    <xf numFmtId="0" fontId="10" fillId="0" borderId="2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4" xfId="0" applyFont="1" applyBorder="1"/>
    <xf numFmtId="0" fontId="10" fillId="0" borderId="4" xfId="0" applyFont="1" applyBorder="1" applyAlignment="1">
      <alignment horizontal="center" vertical="center"/>
    </xf>
    <xf numFmtId="164" fontId="8" fillId="0" borderId="4" xfId="4" applyNumberFormat="1" applyFont="1" applyFill="1" applyBorder="1" applyAlignment="1" applyProtection="1">
      <alignment horizontal="center" vertical="center" shrinkToFit="1"/>
    </xf>
    <xf numFmtId="164" fontId="8" fillId="0" borderId="3" xfId="4" applyNumberFormat="1" applyFont="1" applyFill="1" applyBorder="1" applyAlignment="1" applyProtection="1">
      <alignment horizontal="center" vertical="center" shrinkToFit="1"/>
    </xf>
    <xf numFmtId="0" fontId="11" fillId="3" borderId="0" xfId="0" applyFont="1" applyFill="1" applyAlignment="1" applyProtection="1">
      <alignment horizontal="left" vertical="center" wrapText="1"/>
      <protection locked="0"/>
    </xf>
  </cellXfs>
  <cellStyles count="5">
    <cellStyle name="Ezres 2" xfId="4" xr:uid="{80433676-A0B7-4EE5-8319-E70E0C0A14E9}"/>
    <cellStyle name="Normál" xfId="0" builtinId="0"/>
    <cellStyle name="Normál 2" xfId="2" xr:uid="{00000000-0005-0000-0000-000001000000}"/>
    <cellStyle name="Normál 3" xfId="3" xr:uid="{00000000-0005-0000-0000-000002000000}"/>
    <cellStyle name="Normá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topLeftCell="A3" zoomScaleNormal="100" workbookViewId="0">
      <selection activeCell="A3" sqref="A3:XFD3"/>
    </sheetView>
  </sheetViews>
  <sheetFormatPr defaultColWidth="8.85546875" defaultRowHeight="14.25" x14ac:dyDescent="0.2"/>
  <cols>
    <col min="1" max="1" width="10.140625" style="15" customWidth="1"/>
    <col min="2" max="2" width="11.85546875" style="15" customWidth="1"/>
    <col min="3" max="3" width="87.42578125" style="15" customWidth="1"/>
    <col min="4" max="7" width="11.7109375" style="15" customWidth="1"/>
    <col min="8" max="9" width="13.85546875" style="15" customWidth="1"/>
    <col min="10" max="16384" width="8.85546875" style="15"/>
  </cols>
  <sheetData>
    <row r="1" spans="1:9" s="8" customFormat="1" ht="15" x14ac:dyDescent="0.25">
      <c r="B1" s="9"/>
      <c r="C1" s="9"/>
    </row>
    <row r="2" spans="1:9" s="8" customFormat="1" ht="18" x14ac:dyDescent="0.2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s="8" customFormat="1" ht="9.9499999999999993" customHeight="1" x14ac:dyDescent="0.2"/>
    <row r="4" spans="1:9" s="8" customFormat="1" ht="25.5" customHeight="1" x14ac:dyDescent="0.2">
      <c r="A4" s="6" t="s">
        <v>55</v>
      </c>
      <c r="B4" s="6"/>
      <c r="C4" s="5"/>
      <c r="D4" s="5"/>
      <c r="E4" s="5"/>
      <c r="F4" s="5"/>
      <c r="G4" s="5"/>
      <c r="H4" s="5"/>
      <c r="I4" s="5"/>
    </row>
    <row r="5" spans="1:9" s="8" customFormat="1" ht="8.25" customHeight="1" x14ac:dyDescent="0.2"/>
    <row r="6" spans="1:9" s="10" customFormat="1" ht="30" x14ac:dyDescent="0.2">
      <c r="A6" s="7" t="s">
        <v>40</v>
      </c>
      <c r="B6" s="7" t="s">
        <v>39</v>
      </c>
      <c r="C6" s="7" t="s">
        <v>1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</row>
    <row r="7" spans="1:9" s="8" customFormat="1" ht="3.75" customHeight="1" x14ac:dyDescent="0.2">
      <c r="A7" s="34"/>
      <c r="B7" s="35"/>
      <c r="C7" s="36"/>
      <c r="D7" s="37"/>
      <c r="E7" s="37"/>
      <c r="F7" s="38"/>
      <c r="G7" s="38"/>
      <c r="H7" s="38"/>
      <c r="I7" s="39"/>
    </row>
    <row r="8" spans="1:9" s="8" customFormat="1" ht="18.75" x14ac:dyDescent="0.3">
      <c r="A8" s="20"/>
      <c r="B8" s="21"/>
      <c r="C8" s="19" t="s">
        <v>10</v>
      </c>
      <c r="D8" s="22"/>
      <c r="E8" s="22"/>
      <c r="F8" s="23"/>
      <c r="G8" s="23"/>
      <c r="H8" s="23"/>
      <c r="I8" s="23"/>
    </row>
    <row r="9" spans="1:9" s="8" customFormat="1" ht="8.25" customHeight="1" x14ac:dyDescent="0.2">
      <c r="A9" s="34"/>
      <c r="B9" s="35"/>
      <c r="C9" s="36"/>
      <c r="D9" s="37"/>
      <c r="E9" s="37"/>
      <c r="F9" s="38"/>
      <c r="G9" s="38"/>
      <c r="H9" s="38"/>
      <c r="I9" s="39"/>
    </row>
    <row r="10" spans="1:9" s="8" customFormat="1" x14ac:dyDescent="0.2">
      <c r="A10" s="16"/>
      <c r="B10" s="17"/>
      <c r="C10" s="14" t="s">
        <v>8</v>
      </c>
      <c r="D10" s="12"/>
      <c r="E10" s="12"/>
      <c r="F10" s="3"/>
      <c r="G10" s="3"/>
      <c r="H10" s="3"/>
      <c r="I10" s="3"/>
    </row>
    <row r="11" spans="1:9" s="8" customFormat="1" x14ac:dyDescent="0.2">
      <c r="A11" s="16"/>
      <c r="B11" s="17"/>
      <c r="C11" s="11" t="s">
        <v>42</v>
      </c>
      <c r="D11" s="12">
        <v>100</v>
      </c>
      <c r="E11" s="12" t="s">
        <v>7</v>
      </c>
      <c r="F11" s="2"/>
      <c r="G11" s="2"/>
      <c r="H11" s="3">
        <f t="shared" ref="H11:H69" si="0">D11*F11</f>
        <v>0</v>
      </c>
      <c r="I11" s="3">
        <f t="shared" ref="I11:I69" si="1">D11*G11</f>
        <v>0</v>
      </c>
    </row>
    <row r="12" spans="1:9" s="8" customFormat="1" x14ac:dyDescent="0.2">
      <c r="A12" s="16"/>
      <c r="B12" s="16"/>
      <c r="C12" s="11" t="s">
        <v>30</v>
      </c>
      <c r="D12" s="12">
        <v>23</v>
      </c>
      <c r="E12" s="12" t="s">
        <v>4</v>
      </c>
      <c r="F12" s="2"/>
      <c r="G12" s="2"/>
      <c r="H12" s="3">
        <f t="shared" si="0"/>
        <v>0</v>
      </c>
      <c r="I12" s="3">
        <f t="shared" si="1"/>
        <v>0</v>
      </c>
    </row>
    <row r="13" spans="1:9" s="8" customFormat="1" ht="8.25" customHeight="1" x14ac:dyDescent="0.2">
      <c r="A13" s="34"/>
      <c r="B13" s="35"/>
      <c r="C13" s="36"/>
      <c r="D13" s="37"/>
      <c r="E13" s="37"/>
      <c r="F13" s="38"/>
      <c r="G13" s="38"/>
      <c r="H13" s="38"/>
      <c r="I13" s="39"/>
    </row>
    <row r="14" spans="1:9" s="8" customFormat="1" ht="15" x14ac:dyDescent="0.25">
      <c r="A14" s="16"/>
      <c r="B14" s="16"/>
      <c r="C14" s="13" t="s">
        <v>5</v>
      </c>
      <c r="D14" s="12"/>
      <c r="E14" s="12"/>
      <c r="F14" s="3"/>
      <c r="G14" s="3"/>
      <c r="H14" s="3"/>
      <c r="I14" s="3"/>
    </row>
    <row r="15" spans="1:9" s="8" customFormat="1" x14ac:dyDescent="0.2">
      <c r="A15" s="16"/>
      <c r="B15" s="18"/>
      <c r="C15" s="11" t="s">
        <v>31</v>
      </c>
      <c r="D15" s="12">
        <v>19.7</v>
      </c>
      <c r="E15" s="12" t="s">
        <v>4</v>
      </c>
      <c r="F15" s="2"/>
      <c r="G15" s="2"/>
      <c r="H15" s="3">
        <f t="shared" si="0"/>
        <v>0</v>
      </c>
      <c r="I15" s="3">
        <f t="shared" si="1"/>
        <v>0</v>
      </c>
    </row>
    <row r="16" spans="1:9" s="8" customFormat="1" ht="8.25" customHeight="1" x14ac:dyDescent="0.2">
      <c r="A16" s="34"/>
      <c r="B16" s="35"/>
      <c r="C16" s="36"/>
      <c r="D16" s="37"/>
      <c r="E16" s="37"/>
      <c r="F16" s="38"/>
      <c r="G16" s="38"/>
      <c r="H16" s="38"/>
      <c r="I16" s="39"/>
    </row>
    <row r="17" spans="1:9" s="8" customFormat="1" ht="15" x14ac:dyDescent="0.25">
      <c r="A17" s="16"/>
      <c r="B17" s="18"/>
      <c r="C17" s="13" t="s">
        <v>13</v>
      </c>
      <c r="D17" s="12"/>
      <c r="E17" s="12"/>
      <c r="F17" s="3"/>
      <c r="G17" s="3"/>
      <c r="H17" s="3"/>
      <c r="I17" s="3"/>
    </row>
    <row r="18" spans="1:9" s="8" customFormat="1" x14ac:dyDescent="0.2">
      <c r="A18" s="16"/>
      <c r="B18" s="16"/>
      <c r="C18" s="11" t="s">
        <v>6</v>
      </c>
      <c r="D18" s="12">
        <v>11</v>
      </c>
      <c r="E18" s="12" t="s">
        <v>4</v>
      </c>
      <c r="F18" s="2"/>
      <c r="G18" s="2"/>
      <c r="H18" s="3">
        <f t="shared" si="0"/>
        <v>0</v>
      </c>
      <c r="I18" s="3">
        <f t="shared" si="1"/>
        <v>0</v>
      </c>
    </row>
    <row r="19" spans="1:9" s="8" customFormat="1" x14ac:dyDescent="0.2">
      <c r="A19" s="16"/>
      <c r="B19" s="16"/>
      <c r="C19" s="11" t="s">
        <v>9</v>
      </c>
      <c r="D19" s="12">
        <v>25.3</v>
      </c>
      <c r="E19" s="12" t="s">
        <v>4</v>
      </c>
      <c r="F19" s="2"/>
      <c r="G19" s="2"/>
      <c r="H19" s="3">
        <f t="shared" si="0"/>
        <v>0</v>
      </c>
      <c r="I19" s="3">
        <f t="shared" si="1"/>
        <v>0</v>
      </c>
    </row>
    <row r="20" spans="1:9" s="8" customFormat="1" x14ac:dyDescent="0.2">
      <c r="A20" s="16"/>
      <c r="B20" s="16"/>
      <c r="C20" s="11" t="s">
        <v>44</v>
      </c>
      <c r="D20" s="12">
        <v>841.8</v>
      </c>
      <c r="E20" s="12" t="s">
        <v>7</v>
      </c>
      <c r="F20" s="2"/>
      <c r="G20" s="2"/>
      <c r="H20" s="3">
        <f t="shared" si="0"/>
        <v>0</v>
      </c>
      <c r="I20" s="3">
        <f t="shared" si="1"/>
        <v>0</v>
      </c>
    </row>
    <row r="21" spans="1:9" s="8" customFormat="1" x14ac:dyDescent="0.2">
      <c r="A21" s="16"/>
      <c r="B21" s="16"/>
      <c r="C21" s="11" t="s">
        <v>43</v>
      </c>
      <c r="D21" s="12">
        <v>491.1</v>
      </c>
      <c r="E21" s="12" t="s">
        <v>2</v>
      </c>
      <c r="F21" s="2"/>
      <c r="G21" s="2"/>
      <c r="H21" s="3">
        <f t="shared" si="0"/>
        <v>0</v>
      </c>
      <c r="I21" s="3">
        <f t="shared" si="1"/>
        <v>0</v>
      </c>
    </row>
    <row r="22" spans="1:9" s="8" customFormat="1" ht="15" customHeight="1" x14ac:dyDescent="0.2">
      <c r="A22" s="16"/>
      <c r="B22" s="16"/>
      <c r="C22" s="11"/>
      <c r="D22" s="28" t="s">
        <v>57</v>
      </c>
      <c r="E22" s="29"/>
      <c r="F22" s="29"/>
      <c r="G22" s="30"/>
      <c r="H22" s="26">
        <f>SUM(H9:H21)</f>
        <v>0</v>
      </c>
      <c r="I22" s="26">
        <f>SUM(I9:I21)</f>
        <v>0</v>
      </c>
    </row>
    <row r="23" spans="1:9" s="8" customFormat="1" ht="18.75" x14ac:dyDescent="0.3">
      <c r="A23" s="20"/>
      <c r="B23" s="21"/>
      <c r="C23" s="19" t="s">
        <v>14</v>
      </c>
      <c r="D23" s="22"/>
      <c r="E23" s="22"/>
      <c r="F23" s="23"/>
      <c r="G23" s="23"/>
      <c r="H23" s="23"/>
      <c r="I23" s="23"/>
    </row>
    <row r="24" spans="1:9" s="8" customFormat="1" ht="8.25" customHeight="1" x14ac:dyDescent="0.2">
      <c r="A24" s="34"/>
      <c r="B24" s="35"/>
      <c r="C24" s="36"/>
      <c r="D24" s="37"/>
      <c r="E24" s="37"/>
      <c r="F24" s="38"/>
      <c r="G24" s="38"/>
      <c r="H24" s="38"/>
      <c r="I24" s="39"/>
    </row>
    <row r="25" spans="1:9" s="8" customFormat="1" ht="15" x14ac:dyDescent="0.25">
      <c r="A25" s="16"/>
      <c r="B25" s="16"/>
      <c r="C25" s="13" t="s">
        <v>3</v>
      </c>
      <c r="D25" s="12"/>
      <c r="E25" s="12"/>
      <c r="F25" s="3"/>
      <c r="G25" s="3"/>
      <c r="H25" s="3"/>
      <c r="I25" s="3"/>
    </row>
    <row r="26" spans="1:9" s="8" customFormat="1" x14ac:dyDescent="0.2">
      <c r="A26" s="16"/>
      <c r="B26" s="16"/>
      <c r="C26" s="14" t="s">
        <v>8</v>
      </c>
      <c r="D26" s="12"/>
      <c r="E26" s="12"/>
      <c r="F26" s="3"/>
      <c r="G26" s="3"/>
      <c r="H26" s="3"/>
      <c r="I26" s="3"/>
    </row>
    <row r="27" spans="1:9" s="8" customFormat="1" x14ac:dyDescent="0.2">
      <c r="A27" s="16"/>
      <c r="B27" s="16"/>
      <c r="C27" s="11" t="s">
        <v>28</v>
      </c>
      <c r="D27" s="12">
        <v>353</v>
      </c>
      <c r="E27" s="12" t="s">
        <v>7</v>
      </c>
      <c r="F27" s="2"/>
      <c r="G27" s="2"/>
      <c r="H27" s="3">
        <f t="shared" si="0"/>
        <v>0</v>
      </c>
      <c r="I27" s="3">
        <f t="shared" si="1"/>
        <v>0</v>
      </c>
    </row>
    <row r="28" spans="1:9" s="8" customFormat="1" ht="8.25" customHeight="1" x14ac:dyDescent="0.2">
      <c r="A28" s="34"/>
      <c r="B28" s="35"/>
      <c r="C28" s="36"/>
      <c r="D28" s="37"/>
      <c r="E28" s="37"/>
      <c r="F28" s="38"/>
      <c r="G28" s="38"/>
      <c r="H28" s="38"/>
      <c r="I28" s="39"/>
    </row>
    <row r="29" spans="1:9" s="8" customFormat="1" ht="15" x14ac:dyDescent="0.25">
      <c r="A29" s="16"/>
      <c r="B29" s="16"/>
      <c r="C29" s="13" t="s">
        <v>5</v>
      </c>
      <c r="D29" s="12"/>
      <c r="E29" s="12"/>
      <c r="F29" s="3"/>
      <c r="G29" s="3"/>
      <c r="H29" s="3"/>
      <c r="I29" s="3"/>
    </row>
    <row r="30" spans="1:9" s="8" customFormat="1" x14ac:dyDescent="0.2">
      <c r="A30" s="16"/>
      <c r="B30" s="16"/>
      <c r="C30" s="11" t="s">
        <v>17</v>
      </c>
      <c r="D30" s="12">
        <v>17.899999999999999</v>
      </c>
      <c r="E30" s="12" t="s">
        <v>4</v>
      </c>
      <c r="F30" s="2"/>
      <c r="G30" s="2"/>
      <c r="H30" s="3">
        <f t="shared" si="0"/>
        <v>0</v>
      </c>
      <c r="I30" s="3">
        <f t="shared" si="1"/>
        <v>0</v>
      </c>
    </row>
    <row r="31" spans="1:9" s="8" customFormat="1" x14ac:dyDescent="0.2">
      <c r="A31" s="16"/>
      <c r="B31" s="16"/>
      <c r="C31" s="11" t="s">
        <v>20</v>
      </c>
      <c r="D31" s="12">
        <v>0.5</v>
      </c>
      <c r="E31" s="12" t="s">
        <v>4</v>
      </c>
      <c r="F31" s="2"/>
      <c r="G31" s="2"/>
      <c r="H31" s="3">
        <f t="shared" si="0"/>
        <v>0</v>
      </c>
      <c r="I31" s="3">
        <f t="shared" si="1"/>
        <v>0</v>
      </c>
    </row>
    <row r="32" spans="1:9" s="8" customFormat="1" x14ac:dyDescent="0.2">
      <c r="A32" s="16"/>
      <c r="B32" s="16"/>
      <c r="C32" s="11" t="s">
        <v>41</v>
      </c>
      <c r="D32" s="12">
        <v>10.7</v>
      </c>
      <c r="E32" s="12" t="s">
        <v>4</v>
      </c>
      <c r="F32" s="2"/>
      <c r="G32" s="2"/>
      <c r="H32" s="3">
        <f t="shared" si="0"/>
        <v>0</v>
      </c>
      <c r="I32" s="3">
        <f t="shared" si="1"/>
        <v>0</v>
      </c>
    </row>
    <row r="33" spans="1:9" s="8" customFormat="1" ht="8.25" customHeight="1" x14ac:dyDescent="0.2">
      <c r="A33" s="34"/>
      <c r="B33" s="35"/>
      <c r="C33" s="36"/>
      <c r="D33" s="37"/>
      <c r="E33" s="37"/>
      <c r="F33" s="38"/>
      <c r="G33" s="38"/>
      <c r="H33" s="38"/>
      <c r="I33" s="39"/>
    </row>
    <row r="34" spans="1:9" s="8" customFormat="1" ht="15" x14ac:dyDescent="0.25">
      <c r="A34" s="16"/>
      <c r="B34" s="16"/>
      <c r="C34" s="13" t="s">
        <v>13</v>
      </c>
      <c r="D34" s="12"/>
      <c r="E34" s="12"/>
      <c r="F34" s="3"/>
      <c r="G34" s="3"/>
      <c r="H34" s="3"/>
      <c r="I34" s="3"/>
    </row>
    <row r="35" spans="1:9" s="8" customFormat="1" x14ac:dyDescent="0.2">
      <c r="A35" s="16"/>
      <c r="B35" s="16"/>
      <c r="C35" s="11" t="s">
        <v>16</v>
      </c>
      <c r="D35" s="12">
        <v>24.4</v>
      </c>
      <c r="E35" s="12" t="s">
        <v>4</v>
      </c>
      <c r="F35" s="2"/>
      <c r="G35" s="2"/>
      <c r="H35" s="3">
        <f t="shared" si="0"/>
        <v>0</v>
      </c>
      <c r="I35" s="3">
        <f t="shared" si="1"/>
        <v>0</v>
      </c>
    </row>
    <row r="36" spans="1:9" s="8" customFormat="1" x14ac:dyDescent="0.2">
      <c r="A36" s="16"/>
      <c r="B36" s="16"/>
      <c r="C36" s="11" t="s">
        <v>9</v>
      </c>
      <c r="D36" s="12">
        <v>6.1</v>
      </c>
      <c r="E36" s="12" t="s">
        <v>4</v>
      </c>
      <c r="F36" s="2"/>
      <c r="G36" s="2"/>
      <c r="H36" s="3">
        <f t="shared" si="0"/>
        <v>0</v>
      </c>
      <c r="I36" s="3">
        <f t="shared" si="1"/>
        <v>0</v>
      </c>
    </row>
    <row r="37" spans="1:9" s="8" customFormat="1" x14ac:dyDescent="0.2">
      <c r="A37" s="16"/>
      <c r="B37" s="16"/>
      <c r="C37" s="11" t="s">
        <v>11</v>
      </c>
      <c r="D37" s="12">
        <v>203</v>
      </c>
      <c r="E37" s="12" t="s">
        <v>7</v>
      </c>
      <c r="F37" s="2"/>
      <c r="G37" s="2"/>
      <c r="H37" s="3">
        <f t="shared" si="0"/>
        <v>0</v>
      </c>
      <c r="I37" s="3">
        <f t="shared" si="1"/>
        <v>0</v>
      </c>
    </row>
    <row r="38" spans="1:9" s="8" customFormat="1" x14ac:dyDescent="0.2">
      <c r="A38" s="16"/>
      <c r="B38" s="16"/>
      <c r="C38" s="11" t="s">
        <v>45</v>
      </c>
      <c r="D38" s="12">
        <v>203</v>
      </c>
      <c r="E38" s="12" t="s">
        <v>7</v>
      </c>
      <c r="F38" s="2"/>
      <c r="G38" s="2"/>
      <c r="H38" s="3">
        <f t="shared" si="0"/>
        <v>0</v>
      </c>
      <c r="I38" s="3">
        <f t="shared" si="1"/>
        <v>0</v>
      </c>
    </row>
    <row r="39" spans="1:9" s="8" customFormat="1" x14ac:dyDescent="0.2">
      <c r="A39" s="16"/>
      <c r="B39" s="16"/>
      <c r="C39" s="11" t="s">
        <v>46</v>
      </c>
      <c r="D39" s="12">
        <v>112.5</v>
      </c>
      <c r="E39" s="12" t="s">
        <v>2</v>
      </c>
      <c r="F39" s="2"/>
      <c r="G39" s="2"/>
      <c r="H39" s="3">
        <f t="shared" si="0"/>
        <v>0</v>
      </c>
      <c r="I39" s="3">
        <f t="shared" si="1"/>
        <v>0</v>
      </c>
    </row>
    <row r="40" spans="1:9" s="8" customFormat="1" ht="8.25" customHeight="1" x14ac:dyDescent="0.2">
      <c r="A40" s="34"/>
      <c r="B40" s="35"/>
      <c r="C40" s="36"/>
      <c r="D40" s="37"/>
      <c r="E40" s="37"/>
      <c r="F40" s="38"/>
      <c r="G40" s="38"/>
      <c r="H40" s="38"/>
      <c r="I40" s="39"/>
    </row>
    <row r="41" spans="1:9" s="8" customFormat="1" ht="15" x14ac:dyDescent="0.25">
      <c r="A41" s="16"/>
      <c r="B41" s="16"/>
      <c r="C41" s="13" t="s">
        <v>13</v>
      </c>
      <c r="D41" s="12"/>
      <c r="E41" s="12"/>
      <c r="F41" s="3"/>
      <c r="G41" s="3"/>
      <c r="H41" s="3"/>
      <c r="I41" s="3"/>
    </row>
    <row r="42" spans="1:9" s="8" customFormat="1" x14ac:dyDescent="0.2">
      <c r="A42" s="16"/>
      <c r="B42" s="16"/>
      <c r="C42" s="11" t="s">
        <v>6</v>
      </c>
      <c r="D42" s="12">
        <v>2</v>
      </c>
      <c r="E42" s="12" t="s">
        <v>4</v>
      </c>
      <c r="F42" s="2"/>
      <c r="G42" s="2"/>
      <c r="H42" s="3">
        <f t="shared" si="0"/>
        <v>0</v>
      </c>
      <c r="I42" s="3">
        <f t="shared" si="1"/>
        <v>0</v>
      </c>
    </row>
    <row r="43" spans="1:9" s="8" customFormat="1" x14ac:dyDescent="0.2">
      <c r="A43" s="16"/>
      <c r="B43" s="16"/>
      <c r="C43" s="11" t="s">
        <v>9</v>
      </c>
      <c r="D43" s="12">
        <v>0.4</v>
      </c>
      <c r="E43" s="12" t="s">
        <v>4</v>
      </c>
      <c r="F43" s="2"/>
      <c r="G43" s="2"/>
      <c r="H43" s="3">
        <f t="shared" si="0"/>
        <v>0</v>
      </c>
      <c r="I43" s="3">
        <f t="shared" si="1"/>
        <v>0</v>
      </c>
    </row>
    <row r="44" spans="1:9" s="8" customFormat="1" x14ac:dyDescent="0.2">
      <c r="A44" s="16"/>
      <c r="B44" s="16"/>
      <c r="C44" s="11" t="s">
        <v>11</v>
      </c>
      <c r="D44" s="12">
        <v>18</v>
      </c>
      <c r="E44" s="12" t="s">
        <v>7</v>
      </c>
      <c r="F44" s="2"/>
      <c r="G44" s="2"/>
      <c r="H44" s="3">
        <f t="shared" si="0"/>
        <v>0</v>
      </c>
      <c r="I44" s="3">
        <f t="shared" si="1"/>
        <v>0</v>
      </c>
    </row>
    <row r="45" spans="1:9" s="8" customFormat="1" x14ac:dyDescent="0.2">
      <c r="A45" s="16"/>
      <c r="B45" s="16"/>
      <c r="C45" s="11" t="s">
        <v>27</v>
      </c>
      <c r="D45" s="12">
        <v>18</v>
      </c>
      <c r="E45" s="12" t="s">
        <v>7</v>
      </c>
      <c r="F45" s="2"/>
      <c r="G45" s="2"/>
      <c r="H45" s="3">
        <f t="shared" si="0"/>
        <v>0</v>
      </c>
      <c r="I45" s="3">
        <f t="shared" si="1"/>
        <v>0</v>
      </c>
    </row>
    <row r="46" spans="1:9" s="8" customFormat="1" x14ac:dyDescent="0.2">
      <c r="A46" s="16"/>
      <c r="B46" s="16"/>
      <c r="C46" s="11" t="s">
        <v>47</v>
      </c>
      <c r="D46" s="12">
        <v>20</v>
      </c>
      <c r="E46" s="12" t="s">
        <v>2</v>
      </c>
      <c r="F46" s="2"/>
      <c r="G46" s="2"/>
      <c r="H46" s="3">
        <f t="shared" si="0"/>
        <v>0</v>
      </c>
      <c r="I46" s="3">
        <f t="shared" si="1"/>
        <v>0</v>
      </c>
    </row>
    <row r="47" spans="1:9" s="8" customFormat="1" ht="8.25" customHeight="1" x14ac:dyDescent="0.2">
      <c r="A47" s="34"/>
      <c r="B47" s="35"/>
      <c r="C47" s="36"/>
      <c r="D47" s="37"/>
      <c r="E47" s="37"/>
      <c r="F47" s="38"/>
      <c r="G47" s="38"/>
      <c r="H47" s="38"/>
      <c r="I47" s="39"/>
    </row>
    <row r="48" spans="1:9" s="8" customFormat="1" ht="15" x14ac:dyDescent="0.25">
      <c r="A48" s="16"/>
      <c r="B48" s="16"/>
      <c r="C48" s="13" t="s">
        <v>19</v>
      </c>
      <c r="D48" s="12"/>
      <c r="E48" s="12"/>
      <c r="F48" s="3"/>
      <c r="G48" s="3"/>
      <c r="H48" s="3"/>
      <c r="I48" s="3"/>
    </row>
    <row r="49" spans="1:9" s="8" customFormat="1" x14ac:dyDescent="0.2">
      <c r="A49" s="16"/>
      <c r="B49" s="16"/>
      <c r="C49" s="14" t="s">
        <v>22</v>
      </c>
      <c r="D49" s="12"/>
      <c r="E49" s="12"/>
      <c r="F49" s="3"/>
      <c r="G49" s="3"/>
      <c r="H49" s="3"/>
      <c r="I49" s="3"/>
    </row>
    <row r="50" spans="1:9" s="8" customFormat="1" x14ac:dyDescent="0.2">
      <c r="A50" s="16"/>
      <c r="B50" s="16"/>
      <c r="C50" s="11" t="s">
        <v>21</v>
      </c>
      <c r="D50" s="12">
        <v>50</v>
      </c>
      <c r="E50" s="12" t="s">
        <v>7</v>
      </c>
      <c r="F50" s="2"/>
      <c r="G50" s="2"/>
      <c r="H50" s="3">
        <f t="shared" si="0"/>
        <v>0</v>
      </c>
      <c r="I50" s="3">
        <f t="shared" si="1"/>
        <v>0</v>
      </c>
    </row>
    <row r="51" spans="1:9" s="8" customFormat="1" x14ac:dyDescent="0.2">
      <c r="A51" s="16"/>
      <c r="B51" s="16"/>
      <c r="C51" s="11" t="s">
        <v>12</v>
      </c>
      <c r="D51" s="12">
        <v>50</v>
      </c>
      <c r="E51" s="12" t="s">
        <v>7</v>
      </c>
      <c r="F51" s="2"/>
      <c r="G51" s="2"/>
      <c r="H51" s="3">
        <f t="shared" si="0"/>
        <v>0</v>
      </c>
      <c r="I51" s="3">
        <f t="shared" si="1"/>
        <v>0</v>
      </c>
    </row>
    <row r="52" spans="1:9" s="8" customFormat="1" x14ac:dyDescent="0.2">
      <c r="A52" s="16"/>
      <c r="B52" s="16"/>
      <c r="C52" s="11" t="s">
        <v>41</v>
      </c>
      <c r="D52" s="12">
        <v>7.5</v>
      </c>
      <c r="E52" s="12" t="s">
        <v>4</v>
      </c>
      <c r="F52" s="2"/>
      <c r="G52" s="2"/>
      <c r="H52" s="3">
        <f t="shared" si="0"/>
        <v>0</v>
      </c>
      <c r="I52" s="3">
        <f t="shared" si="1"/>
        <v>0</v>
      </c>
    </row>
    <row r="53" spans="1:9" s="8" customFormat="1" x14ac:dyDescent="0.2">
      <c r="A53" s="16"/>
      <c r="B53" s="16"/>
      <c r="C53" s="11" t="s">
        <v>9</v>
      </c>
      <c r="D53" s="12">
        <v>1.5</v>
      </c>
      <c r="E53" s="12" t="s">
        <v>4</v>
      </c>
      <c r="F53" s="2"/>
      <c r="G53" s="2"/>
      <c r="H53" s="3">
        <f t="shared" si="0"/>
        <v>0</v>
      </c>
      <c r="I53" s="3">
        <f t="shared" si="1"/>
        <v>0</v>
      </c>
    </row>
    <row r="54" spans="1:9" s="8" customFormat="1" x14ac:dyDescent="0.2">
      <c r="A54" s="16"/>
      <c r="B54" s="16"/>
      <c r="C54" s="11" t="s">
        <v>11</v>
      </c>
      <c r="D54" s="12">
        <v>50</v>
      </c>
      <c r="E54" s="12" t="s">
        <v>7</v>
      </c>
      <c r="F54" s="2"/>
      <c r="G54" s="2"/>
      <c r="H54" s="3">
        <f t="shared" si="0"/>
        <v>0</v>
      </c>
      <c r="I54" s="3">
        <f t="shared" si="1"/>
        <v>0</v>
      </c>
    </row>
    <row r="55" spans="1:9" s="8" customFormat="1" x14ac:dyDescent="0.2">
      <c r="A55" s="16"/>
      <c r="B55" s="16"/>
      <c r="C55" s="11" t="s">
        <v>27</v>
      </c>
      <c r="D55" s="12">
        <v>50</v>
      </c>
      <c r="E55" s="12" t="s">
        <v>7</v>
      </c>
      <c r="F55" s="2"/>
      <c r="G55" s="2"/>
      <c r="H55" s="3">
        <f t="shared" si="0"/>
        <v>0</v>
      </c>
      <c r="I55" s="3">
        <f t="shared" si="1"/>
        <v>0</v>
      </c>
    </row>
    <row r="56" spans="1:9" s="8" customFormat="1" x14ac:dyDescent="0.2">
      <c r="A56" s="16"/>
      <c r="B56" s="16"/>
      <c r="C56" s="11" t="s">
        <v>47</v>
      </c>
      <c r="D56" s="12">
        <v>30</v>
      </c>
      <c r="E56" s="12" t="s">
        <v>2</v>
      </c>
      <c r="F56" s="2"/>
      <c r="G56" s="2"/>
      <c r="H56" s="3">
        <f t="shared" si="0"/>
        <v>0</v>
      </c>
      <c r="I56" s="3">
        <f t="shared" si="1"/>
        <v>0</v>
      </c>
    </row>
    <row r="57" spans="1:9" s="8" customFormat="1" ht="8.25" customHeight="1" x14ac:dyDescent="0.2">
      <c r="A57" s="34"/>
      <c r="B57" s="35"/>
      <c r="C57" s="36"/>
      <c r="D57" s="37"/>
      <c r="E57" s="37"/>
      <c r="F57" s="38"/>
      <c r="G57" s="38"/>
      <c r="H57" s="38"/>
      <c r="I57" s="39"/>
    </row>
    <row r="58" spans="1:9" s="8" customFormat="1" ht="15" x14ac:dyDescent="0.25">
      <c r="A58" s="16"/>
      <c r="B58" s="16"/>
      <c r="C58" s="13" t="s">
        <v>23</v>
      </c>
      <c r="D58" s="12"/>
      <c r="E58" s="12"/>
      <c r="F58" s="3"/>
      <c r="G58" s="3"/>
      <c r="H58" s="3"/>
      <c r="I58" s="3"/>
    </row>
    <row r="59" spans="1:9" s="8" customFormat="1" x14ac:dyDescent="0.2">
      <c r="A59" s="16"/>
      <c r="B59" s="16"/>
      <c r="C59" s="14" t="s">
        <v>24</v>
      </c>
      <c r="D59" s="12"/>
      <c r="E59" s="12"/>
      <c r="F59" s="3"/>
      <c r="G59" s="3"/>
      <c r="H59" s="3"/>
      <c r="I59" s="3"/>
    </row>
    <row r="60" spans="1:9" s="8" customFormat="1" x14ac:dyDescent="0.2">
      <c r="A60" s="16"/>
      <c r="B60" s="16"/>
      <c r="C60" s="11" t="s">
        <v>20</v>
      </c>
      <c r="D60" s="12">
        <v>4</v>
      </c>
      <c r="E60" s="12" t="s">
        <v>4</v>
      </c>
      <c r="F60" s="2"/>
      <c r="G60" s="2"/>
      <c r="H60" s="3">
        <f t="shared" si="0"/>
        <v>0</v>
      </c>
      <c r="I60" s="3">
        <f t="shared" si="1"/>
        <v>0</v>
      </c>
    </row>
    <row r="61" spans="1:9" s="8" customFormat="1" x14ac:dyDescent="0.2">
      <c r="A61" s="16"/>
      <c r="B61" s="16"/>
      <c r="C61" s="11" t="s">
        <v>48</v>
      </c>
      <c r="D61" s="12">
        <v>100</v>
      </c>
      <c r="E61" s="12" t="s">
        <v>2</v>
      </c>
      <c r="F61" s="2"/>
      <c r="G61" s="2"/>
      <c r="H61" s="3">
        <f t="shared" si="0"/>
        <v>0</v>
      </c>
      <c r="I61" s="3">
        <f t="shared" si="1"/>
        <v>0</v>
      </c>
    </row>
    <row r="62" spans="1:9" s="8" customFormat="1" x14ac:dyDescent="0.2">
      <c r="A62" s="16"/>
      <c r="B62" s="16"/>
      <c r="C62" s="11" t="s">
        <v>32</v>
      </c>
      <c r="D62" s="12">
        <v>30</v>
      </c>
      <c r="E62" s="12" t="s">
        <v>4</v>
      </c>
      <c r="F62" s="2"/>
      <c r="G62" s="2"/>
      <c r="H62" s="3">
        <f t="shared" si="0"/>
        <v>0</v>
      </c>
      <c r="I62" s="3">
        <f t="shared" si="1"/>
        <v>0</v>
      </c>
    </row>
    <row r="63" spans="1:9" s="8" customFormat="1" ht="15" customHeight="1" x14ac:dyDescent="0.2">
      <c r="A63" s="16"/>
      <c r="B63" s="16"/>
      <c r="C63" s="11"/>
      <c r="D63" s="28" t="s">
        <v>58</v>
      </c>
      <c r="E63" s="29"/>
      <c r="F63" s="29"/>
      <c r="G63" s="30"/>
      <c r="H63" s="26">
        <f>SUM(H24:H62)</f>
        <v>0</v>
      </c>
      <c r="I63" s="26">
        <f>SUM(I24:I62)</f>
        <v>0</v>
      </c>
    </row>
    <row r="64" spans="1:9" s="8" customFormat="1" ht="8.25" customHeight="1" x14ac:dyDescent="0.2">
      <c r="A64" s="34"/>
      <c r="B64" s="35"/>
      <c r="C64" s="36"/>
      <c r="D64" s="37"/>
      <c r="E64" s="37"/>
      <c r="F64" s="38"/>
      <c r="G64" s="38"/>
      <c r="H64" s="38"/>
      <c r="I64" s="39"/>
    </row>
    <row r="65" spans="1:9" s="8" customFormat="1" ht="18.75" x14ac:dyDescent="0.3">
      <c r="A65" s="20"/>
      <c r="B65" s="21"/>
      <c r="C65" s="19" t="s">
        <v>25</v>
      </c>
      <c r="D65" s="22"/>
      <c r="E65" s="22"/>
      <c r="F65" s="23"/>
      <c r="G65" s="23"/>
      <c r="H65" s="23"/>
      <c r="I65" s="23"/>
    </row>
    <row r="66" spans="1:9" s="8" customFormat="1" ht="8.25" customHeight="1" x14ac:dyDescent="0.2">
      <c r="A66" s="34"/>
      <c r="B66" s="35"/>
      <c r="C66" s="36"/>
      <c r="D66" s="37"/>
      <c r="E66" s="37"/>
      <c r="F66" s="38"/>
      <c r="G66" s="38"/>
      <c r="H66" s="38"/>
      <c r="I66" s="39"/>
    </row>
    <row r="67" spans="1:9" s="8" customFormat="1" ht="15" x14ac:dyDescent="0.25">
      <c r="A67" s="16"/>
      <c r="B67" s="16"/>
      <c r="C67" s="13" t="s">
        <v>3</v>
      </c>
      <c r="D67" s="12"/>
      <c r="E67" s="12"/>
      <c r="F67" s="3"/>
      <c r="G67" s="3"/>
      <c r="H67" s="3"/>
      <c r="I67" s="3"/>
    </row>
    <row r="68" spans="1:9" s="8" customFormat="1" x14ac:dyDescent="0.2">
      <c r="A68" s="16"/>
      <c r="B68" s="16"/>
      <c r="C68" s="14" t="s">
        <v>8</v>
      </c>
      <c r="D68" s="12"/>
      <c r="E68" s="12"/>
      <c r="F68" s="3"/>
      <c r="G68" s="3"/>
      <c r="H68" s="3"/>
      <c r="I68" s="3"/>
    </row>
    <row r="69" spans="1:9" s="8" customFormat="1" x14ac:dyDescent="0.2">
      <c r="A69" s="16"/>
      <c r="B69" s="16"/>
      <c r="C69" s="11" t="s">
        <v>30</v>
      </c>
      <c r="D69" s="12">
        <v>40</v>
      </c>
      <c r="E69" s="12" t="s">
        <v>7</v>
      </c>
      <c r="F69" s="2"/>
      <c r="G69" s="2"/>
      <c r="H69" s="3">
        <f t="shared" si="0"/>
        <v>0</v>
      </c>
      <c r="I69" s="3">
        <f t="shared" si="1"/>
        <v>0</v>
      </c>
    </row>
    <row r="70" spans="1:9" s="8" customFormat="1" ht="8.25" customHeight="1" x14ac:dyDescent="0.2">
      <c r="A70" s="34"/>
      <c r="B70" s="35"/>
      <c r="C70" s="36"/>
      <c r="D70" s="37"/>
      <c r="E70" s="37"/>
      <c r="F70" s="38"/>
      <c r="G70" s="38"/>
      <c r="H70" s="38"/>
      <c r="I70" s="39"/>
    </row>
    <row r="71" spans="1:9" s="8" customFormat="1" ht="15" x14ac:dyDescent="0.25">
      <c r="A71" s="16"/>
      <c r="B71" s="16"/>
      <c r="C71" s="13" t="s">
        <v>5</v>
      </c>
      <c r="D71" s="12"/>
      <c r="E71" s="12"/>
      <c r="F71" s="3"/>
      <c r="G71" s="3"/>
      <c r="H71" s="3"/>
      <c r="I71" s="3"/>
    </row>
    <row r="72" spans="1:9" s="8" customFormat="1" x14ac:dyDescent="0.2">
      <c r="A72" s="16"/>
      <c r="B72" s="16"/>
      <c r="C72" s="11" t="s">
        <v>26</v>
      </c>
      <c r="D72" s="12">
        <v>65</v>
      </c>
      <c r="E72" s="12" t="s">
        <v>2</v>
      </c>
      <c r="F72" s="2"/>
      <c r="G72" s="2"/>
      <c r="H72" s="3">
        <f t="shared" ref="H72:H91" si="2">D72*F72</f>
        <v>0</v>
      </c>
      <c r="I72" s="3">
        <f t="shared" ref="I72:I91" si="3">D72*G72</f>
        <v>0</v>
      </c>
    </row>
    <row r="73" spans="1:9" s="8" customFormat="1" ht="8.25" customHeight="1" x14ac:dyDescent="0.2">
      <c r="A73" s="34"/>
      <c r="B73" s="35"/>
      <c r="C73" s="36"/>
      <c r="D73" s="37"/>
      <c r="E73" s="37"/>
      <c r="F73" s="38"/>
      <c r="G73" s="38"/>
      <c r="H73" s="38"/>
      <c r="I73" s="39"/>
    </row>
    <row r="74" spans="1:9" s="8" customFormat="1" ht="15" x14ac:dyDescent="0.25">
      <c r="A74" s="16"/>
      <c r="B74" s="16"/>
      <c r="C74" s="13" t="s">
        <v>13</v>
      </c>
      <c r="D74" s="12"/>
      <c r="E74" s="12"/>
      <c r="F74" s="3"/>
      <c r="G74" s="3"/>
      <c r="H74" s="3"/>
      <c r="I74" s="3"/>
    </row>
    <row r="75" spans="1:9" s="8" customFormat="1" x14ac:dyDescent="0.2">
      <c r="A75" s="16"/>
      <c r="B75" s="16"/>
      <c r="C75" s="11" t="s">
        <v>49</v>
      </c>
      <c r="D75" s="12">
        <v>6</v>
      </c>
      <c r="E75" s="12" t="s">
        <v>4</v>
      </c>
      <c r="F75" s="2"/>
      <c r="G75" s="2"/>
      <c r="H75" s="3">
        <f t="shared" si="2"/>
        <v>0</v>
      </c>
      <c r="I75" s="3">
        <f t="shared" si="3"/>
        <v>0</v>
      </c>
    </row>
    <row r="76" spans="1:9" s="8" customFormat="1" x14ac:dyDescent="0.2">
      <c r="A76" s="16"/>
      <c r="B76" s="16"/>
      <c r="C76" s="11" t="s">
        <v>9</v>
      </c>
      <c r="D76" s="12">
        <v>20.7</v>
      </c>
      <c r="E76" s="12" t="s">
        <v>4</v>
      </c>
      <c r="F76" s="2"/>
      <c r="G76" s="2"/>
      <c r="H76" s="3">
        <f t="shared" si="2"/>
        <v>0</v>
      </c>
      <c r="I76" s="3">
        <f t="shared" si="3"/>
        <v>0</v>
      </c>
    </row>
    <row r="77" spans="1:9" s="8" customFormat="1" x14ac:dyDescent="0.2">
      <c r="A77" s="16"/>
      <c r="B77" s="16"/>
      <c r="C77" s="11" t="s">
        <v>45</v>
      </c>
      <c r="D77" s="12">
        <v>691</v>
      </c>
      <c r="E77" s="12" t="s">
        <v>7</v>
      </c>
      <c r="F77" s="2"/>
      <c r="G77" s="2"/>
      <c r="H77" s="3">
        <f t="shared" si="2"/>
        <v>0</v>
      </c>
      <c r="I77" s="3">
        <f t="shared" si="3"/>
        <v>0</v>
      </c>
    </row>
    <row r="78" spans="1:9" s="8" customFormat="1" x14ac:dyDescent="0.2">
      <c r="A78" s="16"/>
      <c r="B78" s="16"/>
      <c r="C78" s="11" t="s">
        <v>18</v>
      </c>
      <c r="D78" s="12">
        <v>7</v>
      </c>
      <c r="E78" s="12" t="s">
        <v>2</v>
      </c>
      <c r="F78" s="2"/>
      <c r="G78" s="2"/>
      <c r="H78" s="3">
        <f t="shared" si="2"/>
        <v>0</v>
      </c>
      <c r="I78" s="3">
        <f t="shared" si="3"/>
        <v>0</v>
      </c>
    </row>
    <row r="79" spans="1:9" s="8" customFormat="1" x14ac:dyDescent="0.2">
      <c r="A79" s="16"/>
      <c r="B79" s="16"/>
      <c r="C79" s="11" t="s">
        <v>50</v>
      </c>
      <c r="D79" s="12">
        <v>13</v>
      </c>
      <c r="E79" s="12" t="s">
        <v>2</v>
      </c>
      <c r="F79" s="2"/>
      <c r="G79" s="2"/>
      <c r="H79" s="3">
        <f t="shared" si="2"/>
        <v>0</v>
      </c>
      <c r="I79" s="3">
        <f t="shared" si="3"/>
        <v>0</v>
      </c>
    </row>
    <row r="80" spans="1:9" s="8" customFormat="1" x14ac:dyDescent="0.2">
      <c r="A80" s="16"/>
      <c r="B80" s="16"/>
      <c r="C80" s="11" t="s">
        <v>51</v>
      </c>
      <c r="D80" s="12">
        <v>50</v>
      </c>
      <c r="E80" s="12" t="s">
        <v>2</v>
      </c>
      <c r="F80" s="2"/>
      <c r="G80" s="2"/>
      <c r="H80" s="3">
        <f t="shared" si="2"/>
        <v>0</v>
      </c>
      <c r="I80" s="3">
        <f t="shared" si="3"/>
        <v>0</v>
      </c>
    </row>
    <row r="81" spans="1:9" s="8" customFormat="1" ht="8.25" customHeight="1" x14ac:dyDescent="0.2">
      <c r="A81" s="34"/>
      <c r="B81" s="35"/>
      <c r="C81" s="36"/>
      <c r="D81" s="37"/>
      <c r="E81" s="37"/>
      <c r="F81" s="38"/>
      <c r="G81" s="38"/>
      <c r="H81" s="38"/>
      <c r="I81" s="39"/>
    </row>
    <row r="82" spans="1:9" s="8" customFormat="1" ht="15" x14ac:dyDescent="0.25">
      <c r="A82" s="16"/>
      <c r="B82" s="16"/>
      <c r="C82" s="13" t="s">
        <v>29</v>
      </c>
      <c r="D82" s="12"/>
      <c r="E82" s="12"/>
      <c r="F82" s="3"/>
      <c r="G82" s="3"/>
      <c r="H82" s="3"/>
      <c r="I82" s="3"/>
    </row>
    <row r="83" spans="1:9" s="8" customFormat="1" x14ac:dyDescent="0.2">
      <c r="A83" s="16"/>
      <c r="B83" s="16"/>
      <c r="C83" s="14" t="s">
        <v>22</v>
      </c>
      <c r="D83" s="12"/>
      <c r="E83" s="12"/>
      <c r="F83" s="3"/>
      <c r="G83" s="3"/>
      <c r="H83" s="3"/>
      <c r="I83" s="3"/>
    </row>
    <row r="84" spans="1:9" s="8" customFormat="1" x14ac:dyDescent="0.2">
      <c r="A84" s="16"/>
      <c r="B84" s="16"/>
      <c r="C84" s="11" t="s">
        <v>21</v>
      </c>
      <c r="D84" s="12">
        <v>30</v>
      </c>
      <c r="E84" s="12" t="s">
        <v>7</v>
      </c>
      <c r="F84" s="2"/>
      <c r="G84" s="2"/>
      <c r="H84" s="3">
        <f t="shared" si="2"/>
        <v>0</v>
      </c>
      <c r="I84" s="3">
        <f t="shared" si="3"/>
        <v>0</v>
      </c>
    </row>
    <row r="85" spans="1:9" s="8" customFormat="1" x14ac:dyDescent="0.2">
      <c r="A85" s="16"/>
      <c r="B85" s="16"/>
      <c r="C85" s="11" t="s">
        <v>12</v>
      </c>
      <c r="D85" s="12">
        <v>30</v>
      </c>
      <c r="E85" s="12" t="s">
        <v>7</v>
      </c>
      <c r="F85" s="2"/>
      <c r="G85" s="2"/>
      <c r="H85" s="3">
        <f t="shared" si="2"/>
        <v>0</v>
      </c>
      <c r="I85" s="3">
        <f t="shared" si="3"/>
        <v>0</v>
      </c>
    </row>
    <row r="86" spans="1:9" s="8" customFormat="1" x14ac:dyDescent="0.2">
      <c r="A86" s="16"/>
      <c r="B86" s="16"/>
      <c r="C86" s="11" t="s">
        <v>15</v>
      </c>
      <c r="D86" s="12">
        <v>4.5</v>
      </c>
      <c r="E86" s="12" t="s">
        <v>4</v>
      </c>
      <c r="F86" s="2"/>
      <c r="G86" s="2"/>
      <c r="H86" s="3">
        <f t="shared" si="2"/>
        <v>0</v>
      </c>
      <c r="I86" s="3">
        <f t="shared" si="3"/>
        <v>0</v>
      </c>
    </row>
    <row r="87" spans="1:9" s="8" customFormat="1" x14ac:dyDescent="0.2">
      <c r="A87" s="16"/>
      <c r="B87" s="16"/>
      <c r="C87" s="11" t="s">
        <v>9</v>
      </c>
      <c r="D87" s="12">
        <v>0.9</v>
      </c>
      <c r="E87" s="12" t="s">
        <v>4</v>
      </c>
      <c r="F87" s="2"/>
      <c r="G87" s="2"/>
      <c r="H87" s="3">
        <f t="shared" si="2"/>
        <v>0</v>
      </c>
      <c r="I87" s="3">
        <f t="shared" si="3"/>
        <v>0</v>
      </c>
    </row>
    <row r="88" spans="1:9" s="8" customFormat="1" x14ac:dyDescent="0.2">
      <c r="A88" s="16"/>
      <c r="B88" s="16"/>
      <c r="C88" s="11" t="s">
        <v>11</v>
      </c>
      <c r="D88" s="12">
        <v>30</v>
      </c>
      <c r="E88" s="12" t="s">
        <v>7</v>
      </c>
      <c r="F88" s="2"/>
      <c r="G88" s="2"/>
      <c r="H88" s="3">
        <f t="shared" si="2"/>
        <v>0</v>
      </c>
      <c r="I88" s="3">
        <f t="shared" si="3"/>
        <v>0</v>
      </c>
    </row>
    <row r="89" spans="1:9" s="8" customFormat="1" x14ac:dyDescent="0.2">
      <c r="A89" s="16"/>
      <c r="B89" s="16"/>
      <c r="C89" s="11" t="s">
        <v>27</v>
      </c>
      <c r="D89" s="12">
        <v>30</v>
      </c>
      <c r="E89" s="12" t="s">
        <v>7</v>
      </c>
      <c r="F89" s="2"/>
      <c r="G89" s="2"/>
      <c r="H89" s="3">
        <f t="shared" si="2"/>
        <v>0</v>
      </c>
      <c r="I89" s="3">
        <f t="shared" si="3"/>
        <v>0</v>
      </c>
    </row>
    <row r="90" spans="1:9" s="8" customFormat="1" x14ac:dyDescent="0.2">
      <c r="A90" s="16"/>
      <c r="B90" s="16"/>
      <c r="C90" s="11" t="s">
        <v>54</v>
      </c>
      <c r="D90" s="12">
        <v>36</v>
      </c>
      <c r="E90" s="12" t="s">
        <v>2</v>
      </c>
      <c r="F90" s="2"/>
      <c r="G90" s="2"/>
      <c r="H90" s="3">
        <f t="shared" si="2"/>
        <v>0</v>
      </c>
      <c r="I90" s="3">
        <f t="shared" si="3"/>
        <v>0</v>
      </c>
    </row>
    <row r="91" spans="1:9" s="8" customFormat="1" x14ac:dyDescent="0.2">
      <c r="A91" s="16"/>
      <c r="B91" s="16"/>
      <c r="C91" s="11" t="s">
        <v>53</v>
      </c>
      <c r="D91" s="12">
        <v>13</v>
      </c>
      <c r="E91" s="12" t="s">
        <v>52</v>
      </c>
      <c r="F91" s="2"/>
      <c r="G91" s="2"/>
      <c r="H91" s="3">
        <f t="shared" si="2"/>
        <v>0</v>
      </c>
      <c r="I91" s="3">
        <f t="shared" si="3"/>
        <v>0</v>
      </c>
    </row>
    <row r="92" spans="1:9" s="8" customFormat="1" ht="15" customHeight="1" x14ac:dyDescent="0.2">
      <c r="A92" s="16"/>
      <c r="B92" s="16"/>
      <c r="C92" s="11"/>
      <c r="D92" s="28" t="s">
        <v>59</v>
      </c>
      <c r="E92" s="29"/>
      <c r="F92" s="29"/>
      <c r="G92" s="30"/>
      <c r="H92" s="26">
        <f>SUM(H66:H91)</f>
        <v>0</v>
      </c>
      <c r="I92" s="26">
        <f>SUM(I66:I91)</f>
        <v>0</v>
      </c>
    </row>
    <row r="93" spans="1:9" s="8" customFormat="1" ht="16.5" customHeight="1" x14ac:dyDescent="0.2">
      <c r="A93" s="24"/>
      <c r="B93" s="24"/>
      <c r="C93" s="25"/>
      <c r="D93" s="31" t="s">
        <v>60</v>
      </c>
      <c r="E93" s="32"/>
      <c r="F93" s="32"/>
      <c r="G93" s="33"/>
      <c r="H93" s="27">
        <f>H92+H63+H22</f>
        <v>0</v>
      </c>
      <c r="I93" s="27">
        <f>I92+I63+I22</f>
        <v>0</v>
      </c>
    </row>
    <row r="94" spans="1:9" ht="8.4499999999999993" customHeight="1" x14ac:dyDescent="0.2"/>
    <row r="95" spans="1:9" x14ac:dyDescent="0.2">
      <c r="A95" s="4" t="s">
        <v>56</v>
      </c>
      <c r="B95" s="4"/>
      <c r="C95" s="4"/>
      <c r="D95" s="4"/>
      <c r="E95" s="4"/>
    </row>
    <row r="96" spans="1:9" x14ac:dyDescent="0.2">
      <c r="A96" s="40"/>
      <c r="B96" s="40"/>
      <c r="C96" s="40"/>
      <c r="D96" s="40"/>
      <c r="E96" s="40"/>
      <c r="F96" s="40"/>
      <c r="G96" s="40"/>
      <c r="H96" s="40"/>
      <c r="I96" s="40"/>
    </row>
    <row r="97" spans="1:9" x14ac:dyDescent="0.2">
      <c r="A97" s="40"/>
      <c r="B97" s="40"/>
      <c r="C97" s="40"/>
      <c r="D97" s="40"/>
      <c r="E97" s="40"/>
      <c r="F97" s="40"/>
      <c r="G97" s="40"/>
      <c r="H97" s="40"/>
      <c r="I97" s="40"/>
    </row>
    <row r="98" spans="1:9" x14ac:dyDescent="0.2">
      <c r="A98" s="40"/>
      <c r="B98" s="40"/>
      <c r="C98" s="40"/>
      <c r="D98" s="40"/>
      <c r="E98" s="40"/>
      <c r="F98" s="40"/>
      <c r="G98" s="40"/>
      <c r="H98" s="40"/>
      <c r="I98" s="40"/>
    </row>
    <row r="99" spans="1:9" x14ac:dyDescent="0.2">
      <c r="A99" s="40"/>
      <c r="B99" s="40"/>
      <c r="C99" s="40"/>
      <c r="D99" s="40"/>
      <c r="E99" s="40"/>
      <c r="F99" s="40"/>
      <c r="G99" s="40"/>
      <c r="H99" s="40"/>
      <c r="I99" s="40"/>
    </row>
    <row r="100" spans="1:9" x14ac:dyDescent="0.2">
      <c r="A100" s="40"/>
      <c r="B100" s="40"/>
      <c r="C100" s="40"/>
      <c r="D100" s="40"/>
      <c r="E100" s="40"/>
      <c r="F100" s="40"/>
      <c r="G100" s="40"/>
      <c r="H100" s="40"/>
      <c r="I100" s="40"/>
    </row>
  </sheetData>
  <sheetProtection algorithmName="SHA-512" hashValue="fy4t84YQ85F7Id8avB4wUWU/4NqtWU387tQpnnUAPicHPbuzKZoNfEVknShSCeJ5iRXuF3U5cijLRxexEMW59Q==" saltValue="Q+AMn2TMA5EQ1n3dwI7VEw==" spinCount="100000" sheet="1" objects="1" scenarios="1" sort="0" autoFilter="0"/>
  <mergeCells count="8">
    <mergeCell ref="A96:I100"/>
    <mergeCell ref="D22:G22"/>
    <mergeCell ref="D63:G63"/>
    <mergeCell ref="D92:G92"/>
    <mergeCell ref="D93:G93"/>
    <mergeCell ref="A2:I2"/>
    <mergeCell ref="A4:B4"/>
    <mergeCell ref="C4:I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51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gyak</dc:creator>
  <cp:lastModifiedBy>Informatika</cp:lastModifiedBy>
  <cp:lastPrinted>2023-07-31T08:18:18Z</cp:lastPrinted>
  <dcterms:created xsi:type="dcterms:W3CDTF">2023-04-26T09:12:53Z</dcterms:created>
  <dcterms:modified xsi:type="dcterms:W3CDTF">2023-07-31T08:19:03Z</dcterms:modified>
</cp:coreProperties>
</file>