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Oroszné Kovács Anita\BESZERZÉS\2026\FGYBESZ.HU\Ajánlattételi felhívás\Kertészeti vetőmag és eszközök\"/>
    </mc:Choice>
  </mc:AlternateContent>
  <bookViews>
    <workbookView xWindow="-120" yWindow="-120" windowWidth="25440" windowHeight="15390"/>
  </bookViews>
  <sheets>
    <sheet name="Árazatlan" sheetId="2" r:id="rId1"/>
  </sheets>
  <definedNames>
    <definedName name="_xlnm.Print_Titles" localSheetId="0">Árazatlan!$6:$6</definedName>
    <definedName name="_xlnm.Print_Area" localSheetId="0">Árazatlan!$A$1:$I$33</definedName>
  </definedNames>
  <calcPr calcId="162913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2" l="1"/>
  <c r="I20" i="2" s="1"/>
  <c r="I24" i="2"/>
  <c r="I22" i="2"/>
  <c r="G24" i="2"/>
  <c r="G23" i="2"/>
  <c r="I23" i="2" s="1"/>
  <c r="G22" i="2"/>
  <c r="G21" i="2"/>
  <c r="I21" i="2" s="1"/>
  <c r="G11" i="2"/>
  <c r="G25" i="2"/>
  <c r="I25" i="2"/>
  <c r="I11" i="2" l="1"/>
  <c r="G12" i="2"/>
  <c r="I12" i="2" s="1"/>
  <c r="G13" i="2"/>
  <c r="I13" i="2" s="1"/>
  <c r="G14" i="2"/>
  <c r="I14" i="2" s="1"/>
  <c r="G15" i="2"/>
  <c r="I15" i="2" s="1"/>
  <c r="G16" i="2"/>
  <c r="I16" i="2" s="1"/>
  <c r="G17" i="2"/>
  <c r="G18" i="2"/>
  <c r="I18" i="2" s="1"/>
  <c r="G19" i="2"/>
  <c r="I19" i="2" s="1"/>
  <c r="G10" i="2"/>
  <c r="I10" i="2" s="1"/>
  <c r="I17" i="2"/>
  <c r="G26" i="2" l="1"/>
  <c r="I26" i="2"/>
</calcChain>
</file>

<file path=xl/sharedStrings.xml><?xml version="1.0" encoding="utf-8"?>
<sst xmlns="http://schemas.openxmlformats.org/spreadsheetml/2006/main" count="64" uniqueCount="53">
  <si>
    <t>Ajánlattevő neve:</t>
  </si>
  <si>
    <t>Megjegyzés:</t>
  </si>
  <si>
    <t xml:space="preserve"> </t>
  </si>
  <si>
    <t>Sorszám</t>
  </si>
  <si>
    <t>Tételszám</t>
  </si>
  <si>
    <t>Megnevezés</t>
  </si>
  <si>
    <t>mennyiség</t>
  </si>
  <si>
    <t>mennyiség egység</t>
  </si>
  <si>
    <t>nettó egységár</t>
  </si>
  <si>
    <t>nettó ár</t>
  </si>
  <si>
    <t>ÁFA</t>
  </si>
  <si>
    <t>bruttó ár</t>
  </si>
  <si>
    <t>Ft</t>
  </si>
  <si>
    <t>%</t>
  </si>
  <si>
    <t>1.</t>
  </si>
  <si>
    <t>Árajánlat összesen: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</si>
  <si>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</si>
  <si>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</si>
  <si>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</si>
  <si>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</si>
  <si>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</si>
  <si>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</si>
  <si>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</si>
  <si>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</si>
  <si>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</si>
  <si>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Mezőgazdasági tevékenységhez kapcsolódó termékek beszerzése,
Füzesgyarmati Város Önkormányzata részére</t>
  </si>
  <si>
    <t>Syngenta Monaline F1 paradicsom</t>
  </si>
  <si>
    <t>Syngenta Dimentio F1  paprika</t>
  </si>
  <si>
    <t>Syngenta Thunder F1 erős paprika</t>
  </si>
  <si>
    <t>Szatmár F1 uborka</t>
  </si>
  <si>
    <t>Makói vörös dughagyma</t>
  </si>
  <si>
    <t>Malfini basic férfi pamut munkáspóló</t>
  </si>
  <si>
    <t>Cerva Pelecanus munkavédelmi kesztyű</t>
  </si>
  <si>
    <t>Metszőolló mellévágó, 220mm, penge 56mm, vágókap. 15mm, teflon bevonat</t>
  </si>
  <si>
    <t>Lapát hőkezelt 100-s  nyelezett</t>
  </si>
  <si>
    <t>Ásó kovácsolt 1.30 kg muta nyelezett,taposóval</t>
  </si>
  <si>
    <t>Kovácsolt kapa fanyéllel | 700g</t>
  </si>
  <si>
    <t>kőműves serpenyő 180mm galvanizált</t>
  </si>
  <si>
    <t>műanyag habarcsos vödör 12 literes</t>
  </si>
  <si>
    <t>cirok seprű 6 varrásos fanyéllel</t>
  </si>
  <si>
    <t>Villa 4 ágú, kovácsolt, hosszú nyéllel</t>
  </si>
  <si>
    <t>Virocid fertőtlenítő szer</t>
  </si>
  <si>
    <t>11.</t>
  </si>
  <si>
    <t>12.</t>
  </si>
  <si>
    <t>13.</t>
  </si>
  <si>
    <t>14.</t>
  </si>
  <si>
    <t>15.</t>
  </si>
  <si>
    <t>16.</t>
  </si>
  <si>
    <t>szem</t>
  </si>
  <si>
    <t>kg</t>
  </si>
  <si>
    <t>db</t>
  </si>
  <si>
    <t>pár</t>
  </si>
  <si>
    <t>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</si>
</sst>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F_t_-;\-* #,##0.00\ _F_t_-;_-* &quot;-&quot;??\ _F_t_-;_-@_-"/>
    <numFmt numFmtId="164" formatCode="_-* #,##0.00_-;\-* #,##0.00_-;_-* &quot;-&quot;??_-;_-@_-"/>
    <numFmt numFmtId="165" formatCode="#,##0.00\ &quot;Ft&quot;"/>
  </numFmts>
  <fonts count="14" x14ac:knownFonts="1">
    <font>
      <sz val="11"/>
      <color theme="1"/>
      <name val="Calibri"/>
      <family val="2"/>
      <charset val="238"/>
      <scheme val="minor"/>
    </font>
    <font>
      <b/>
      <sz val="13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9.5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i/>
      <sz val="14"/>
      <color theme="1"/>
      <name val="Arial"/>
      <family val="2"/>
      <charset val="238"/>
    </font>
    <font>
      <b/>
      <sz val="12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43" fontId="7" fillId="0" borderId="0" applyFont="0" applyFill="0" applyBorder="0" applyAlignment="0" applyProtection="0"/>
    <xf numFmtId="164" fontId="11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2" fillId="3" borderId="0" xfId="0" applyFont="1" applyFill="1"/>
    <xf numFmtId="0" fontId="2" fillId="0" borderId="0" xfId="0" applyFont="1"/>
    <xf numFmtId="0" fontId="4" fillId="0" borderId="0" xfId="0" applyFont="1"/>
    <xf numFmtId="0" fontId="6" fillId="4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2" xfId="0" applyFont="1" applyBorder="1" applyProtection="1">
      <protection locked="0"/>
    </xf>
    <xf numFmtId="0" fontId="2" fillId="0" borderId="3" xfId="0" applyFont="1" applyBorder="1" applyProtection="1">
      <protection locked="0"/>
    </xf>
    <xf numFmtId="0" fontId="2" fillId="0" borderId="3" xfId="0" applyFont="1" applyBorder="1"/>
    <xf numFmtId="0" fontId="2" fillId="0" borderId="3" xfId="0" applyFont="1" applyBorder="1" applyAlignment="1">
      <alignment horizontal="center" vertical="center"/>
    </xf>
    <xf numFmtId="165" fontId="8" fillId="0" borderId="3" xfId="1" applyNumberFormat="1" applyFont="1" applyFill="1" applyBorder="1" applyAlignment="1" applyProtection="1">
      <alignment horizontal="center" vertical="center" shrinkToFit="1"/>
    </xf>
    <xf numFmtId="165" fontId="8" fillId="0" borderId="4" xfId="1" applyNumberFormat="1" applyFont="1" applyFill="1" applyBorder="1" applyAlignment="1" applyProtection="1">
      <alignment horizontal="center" vertical="center" shrinkToFit="1"/>
    </xf>
    <xf numFmtId="0" fontId="2" fillId="5" borderId="1" xfId="0" applyFont="1" applyFill="1" applyBorder="1" applyProtection="1">
      <protection locked="0"/>
    </xf>
    <xf numFmtId="0" fontId="4" fillId="5" borderId="1" xfId="0" applyFont="1" applyFill="1" applyBorder="1" applyProtection="1">
      <protection locked="0"/>
    </xf>
    <xf numFmtId="0" fontId="9" fillId="5" borderId="1" xfId="0" applyFont="1" applyFill="1" applyBorder="1"/>
    <xf numFmtId="0" fontId="2" fillId="5" borderId="1" xfId="0" applyFont="1" applyFill="1" applyBorder="1" applyAlignment="1">
      <alignment horizontal="center" vertical="center"/>
    </xf>
    <xf numFmtId="165" fontId="8" fillId="5" borderId="1" xfId="1" applyNumberFormat="1" applyFont="1" applyFill="1" applyBorder="1" applyAlignment="1" applyProtection="1">
      <alignment horizontal="center" vertical="center" shrinkToFit="1"/>
    </xf>
    <xf numFmtId="0" fontId="2" fillId="0" borderId="1" xfId="0" applyFont="1" applyBorder="1" applyAlignment="1" applyProtection="1">
      <alignment horizontal="center" vertical="center"/>
      <protection locked="0"/>
    </xf>
    <xf numFmtId="16" fontId="2" fillId="0" borderId="1" xfId="0" applyNumberFormat="1" applyFont="1" applyBorder="1" applyAlignment="1" applyProtection="1">
      <alignment vertical="center"/>
      <protection locked="0"/>
    </xf>
    <xf numFmtId="0" fontId="2" fillId="0" borderId="1" xfId="0" applyFont="1" applyBorder="1" applyAlignment="1">
      <alignment horizontal="center" vertical="center"/>
    </xf>
    <xf numFmtId="165" fontId="8" fillId="2" borderId="1" xfId="1" applyNumberFormat="1" applyFont="1" applyFill="1" applyBorder="1" applyAlignment="1" applyProtection="1">
      <alignment horizontal="center" vertical="center" shrinkToFit="1"/>
      <protection locked="0"/>
    </xf>
    <xf numFmtId="165" fontId="8" fillId="0" borderId="1" xfId="1" applyNumberFormat="1" applyFont="1" applyFill="1" applyBorder="1" applyAlignment="1" applyProtection="1">
      <alignment horizontal="center" vertical="center" shrinkToFit="1"/>
    </xf>
    <xf numFmtId="9" fontId="8" fillId="2" borderId="1" xfId="1" applyNumberFormat="1" applyFont="1" applyFill="1" applyBorder="1" applyAlignment="1" applyProtection="1">
      <alignment horizontal="center" vertical="center" shrinkToFit="1"/>
      <protection locked="0"/>
    </xf>
    <xf numFmtId="0" fontId="2" fillId="0" borderId="0" xfId="0" applyFont="1" applyProtection="1">
      <protection locked="0"/>
    </xf>
    <xf numFmtId="165" fontId="6" fillId="6" borderId="1" xfId="1" applyNumberFormat="1" applyFont="1" applyFill="1" applyBorder="1" applyAlignment="1" applyProtection="1">
      <alignment horizontal="center" vertical="center" shrinkToFit="1"/>
    </xf>
    <xf numFmtId="0" fontId="5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 applyProtection="1">
      <alignment horizontal="center" vertical="center" shrinkToFit="1"/>
      <protection locked="0"/>
    </xf>
    <xf numFmtId="0" fontId="10" fillId="6" borderId="2" xfId="0" applyFont="1" applyFill="1" applyBorder="1" applyAlignment="1">
      <alignment horizontal="right" vertical="center"/>
    </xf>
    <xf numFmtId="0" fontId="10" fillId="6" borderId="3" xfId="0" applyFont="1" applyFill="1" applyBorder="1" applyAlignment="1">
      <alignment horizontal="right" vertical="center"/>
    </xf>
    <xf numFmtId="0" fontId="3" fillId="2" borderId="0" xfId="0" applyFont="1" applyFill="1" applyAlignment="1" applyProtection="1">
      <alignment horizontal="left" vertical="center" wrapText="1"/>
      <protection locked="0"/>
    </xf>
    <xf numFmtId="0" fontId="12" fillId="0" borderId="5" xfId="0" applyFont="1" applyBorder="1" applyAlignment="1">
      <alignment wrapText="1"/>
    </xf>
    <xf numFmtId="0" fontId="13" fillId="0" borderId="5" xfId="0" applyFont="1" applyBorder="1" applyAlignment="1">
      <alignment wrapText="1"/>
    </xf>
    <xf numFmtId="0" fontId="0" fillId="0" borderId="5" xfId="0" applyBorder="1" applyAlignment="1">
      <alignment wrapText="1"/>
    </xf>
  </cellXfs>
  <cellStyles count="3">
    <cellStyle name="Ezres 2" xfId="1"/>
    <cellStyle name="Ezres 3" xfId="2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topLeftCell="A4" zoomScaleNormal="100" workbookViewId="0">
      <selection activeCell="C10" sqref="C10:D25"/>
    </sheetView>
  </sheetViews>
  <sheetFormatPr defaultColWidth="8.85546875" defaultRowHeight="14.25" x14ac:dyDescent="0.2"/>
  <cols>
    <col min="1" max="1" width="10.140625" style="3" customWidth="1"/>
    <col min="2" max="2" width="11.85546875" style="3" customWidth="1"/>
    <col min="3" max="3" width="65.5703125" style="3" customWidth="1"/>
    <col min="4" max="6" width="11.7109375" style="3" customWidth="1"/>
    <col min="7" max="7" width="13.85546875" style="3" customWidth="1"/>
    <col min="8" max="8" width="7.42578125" style="3" customWidth="1"/>
    <col min="9" max="9" width="13.85546875" style="3" customWidth="1"/>
    <col min="10" max="16384" width="8.85546875" style="3"/>
  </cols>
  <sheetData>
    <row r="1" spans="1:9" s="4" customFormat="1" ht="15" x14ac:dyDescent="0.25">
      <c r="A1" s="4" t="s">
        <v>2</v>
      </c>
      <c r="B1" s="5"/>
      <c r="C1" s="5"/>
    </row>
    <row r="2" spans="1:9" s="4" customFormat="1" ht="39.75" customHeight="1" x14ac:dyDescent="0.2">
      <c r="A2" s="27" t="s">
        <v>25</v>
      </c>
      <c r="B2" s="27"/>
      <c r="C2" s="27"/>
      <c r="D2" s="27"/>
      <c r="E2" s="27"/>
      <c r="F2" s="27"/>
      <c r="G2" s="27"/>
      <c r="H2" s="27"/>
      <c r="I2" s="27"/>
    </row>
    <row r="3" spans="1:9" s="4" customFormat="1" ht="9.9499999999999993" customHeight="1" x14ac:dyDescent="0.2"/>
    <row r="4" spans="1:9" s="4" customFormat="1" ht="25.5" customHeight="1" x14ac:dyDescent="0.2">
      <c r="A4" s="28" t="s">
        <v>0</v>
      </c>
      <c r="B4" s="28"/>
      <c r="C4" s="29"/>
      <c r="D4" s="29"/>
      <c r="E4" s="29"/>
      <c r="F4" s="29"/>
      <c r="G4" s="29"/>
      <c r="H4" s="29"/>
      <c r="I4" s="29"/>
    </row>
    <row r="5" spans="1:9" s="4" customFormat="1" ht="8.25" customHeight="1" x14ac:dyDescent="0.2"/>
    <row r="6" spans="1:9" s="7" customFormat="1" ht="30" x14ac:dyDescent="0.2">
      <c r="A6" s="6" t="s">
        <v>3</v>
      </c>
      <c r="B6" s="6" t="s">
        <v>4</v>
      </c>
      <c r="C6" s="6" t="s">
        <v>5</v>
      </c>
      <c r="D6" s="6" t="s">
        <v>6</v>
      </c>
      <c r="E6" s="6" t="s">
        <v>7</v>
      </c>
      <c r="F6" s="6" t="s">
        <v>8</v>
      </c>
      <c r="G6" s="6" t="s">
        <v>9</v>
      </c>
      <c r="H6" s="6" t="s">
        <v>10</v>
      </c>
      <c r="I6" s="6" t="s">
        <v>11</v>
      </c>
    </row>
    <row r="7" spans="1:9" s="4" customFormat="1" ht="3.75" customHeight="1" x14ac:dyDescent="0.2">
      <c r="A7" s="8"/>
      <c r="B7" s="9"/>
      <c r="C7" s="10"/>
      <c r="D7" s="11"/>
      <c r="E7" s="11"/>
      <c r="F7" s="12"/>
      <c r="G7" s="12"/>
      <c r="H7" s="12"/>
      <c r="I7" s="13"/>
    </row>
    <row r="8" spans="1:9" s="4" customFormat="1" ht="18.75" x14ac:dyDescent="0.3">
      <c r="A8" s="14"/>
      <c r="B8" s="15"/>
      <c r="C8" s="16"/>
      <c r="D8" s="17"/>
      <c r="E8" s="17"/>
      <c r="F8" s="18" t="s">
        <v>12</v>
      </c>
      <c r="G8" s="18"/>
      <c r="H8" s="18" t="s">
        <v>13</v>
      </c>
      <c r="I8" s="18"/>
    </row>
    <row r="9" spans="1:9" s="4" customFormat="1" ht="8.25" customHeight="1" x14ac:dyDescent="0.2">
      <c r="A9" s="8"/>
      <c r="B9" s="9"/>
      <c r="C9" s="10"/>
      <c r="D9" s="11"/>
      <c r="E9" s="11"/>
      <c r="F9" s="12"/>
      <c r="G9" s="12"/>
      <c r="H9" s="12"/>
      <c r="I9" s="13"/>
    </row>
    <row r="10" spans="1:9" s="1" customFormat="1" ht="18" customHeight="1" x14ac:dyDescent="0.25">
      <c r="A10" s="19" t="s">
        <v>14</v>
      </c>
      <c r="B10" s="20"/>
      <c r="C10" s="33" t="s">
        <v>26</v>
      </c>
      <c r="D10" s="21">
        <v>2000</v>
      </c>
      <c r="E10" s="21" t="s">
        <v>48</v>
      </c>
      <c r="F10" s="22"/>
      <c r="G10" s="23">
        <f>IF(C10="","",D10*F10)</f>
        <v>0</v>
      </c>
      <c r="H10" s="24">
        <v>0.27</v>
      </c>
      <c r="I10" s="23">
        <f>IF(C10="","",G10*(1+H10))</f>
        <v>0</v>
      </c>
    </row>
    <row r="11" spans="1:9" s="1" customFormat="1" ht="18" customHeight="1" x14ac:dyDescent="0.25">
      <c r="A11" s="19" t="s">
        <v>16</v>
      </c>
      <c r="B11" s="20"/>
      <c r="C11" s="34" t="s">
        <v>27</v>
      </c>
      <c r="D11" s="21">
        <v>2500</v>
      </c>
      <c r="E11" s="21" t="s">
        <v>48</v>
      </c>
      <c r="F11" s="22"/>
      <c r="G11" s="23">
        <f>IF(C11="","",A29*F11)</f>
        <v>0</v>
      </c>
      <c r="H11" s="24">
        <v>0.27</v>
      </c>
      <c r="I11" s="23">
        <f t="shared" ref="I11:I24" si="0">IF(C11="","",G11*(1+H11))</f>
        <v>0</v>
      </c>
    </row>
    <row r="12" spans="1:9" s="1" customFormat="1" ht="18" customHeight="1" x14ac:dyDescent="0.25">
      <c r="A12" s="19" t="s">
        <v>17</v>
      </c>
      <c r="B12" s="20"/>
      <c r="C12" s="34" t="s">
        <v>28</v>
      </c>
      <c r="D12" s="21">
        <v>2000</v>
      </c>
      <c r="E12" s="21" t="s">
        <v>48</v>
      </c>
      <c r="F12" s="22"/>
      <c r="G12" s="23">
        <f t="shared" ref="G11:G24" si="1">IF(C12="","",D12*F12)</f>
        <v>0</v>
      </c>
      <c r="H12" s="24">
        <v>0.27</v>
      </c>
      <c r="I12" s="23">
        <f t="shared" si="0"/>
        <v>0</v>
      </c>
    </row>
    <row r="13" spans="1:9" s="1" customFormat="1" ht="18" customHeight="1" x14ac:dyDescent="0.25">
      <c r="A13" s="19" t="s">
        <v>18</v>
      </c>
      <c r="B13" s="20"/>
      <c r="C13" s="34" t="s">
        <v>29</v>
      </c>
      <c r="D13" s="21">
        <v>1500</v>
      </c>
      <c r="E13" s="21" t="s">
        <v>48</v>
      </c>
      <c r="F13" s="22"/>
      <c r="G13" s="23">
        <f t="shared" si="1"/>
        <v>0</v>
      </c>
      <c r="H13" s="24">
        <v>0.27</v>
      </c>
      <c r="I13" s="23">
        <f t="shared" si="0"/>
        <v>0</v>
      </c>
    </row>
    <row r="14" spans="1:9" s="1" customFormat="1" ht="18" customHeight="1" x14ac:dyDescent="0.25">
      <c r="A14" s="19" t="s">
        <v>19</v>
      </c>
      <c r="B14" s="20"/>
      <c r="C14" s="34" t="s">
        <v>30</v>
      </c>
      <c r="D14" s="21">
        <v>20</v>
      </c>
      <c r="E14" s="21" t="s">
        <v>49</v>
      </c>
      <c r="F14" s="22"/>
      <c r="G14" s="23">
        <f t="shared" si="1"/>
        <v>0</v>
      </c>
      <c r="H14" s="24">
        <v>0.27</v>
      </c>
      <c r="I14" s="23">
        <f t="shared" si="0"/>
        <v>0</v>
      </c>
    </row>
    <row r="15" spans="1:9" s="1" customFormat="1" ht="18" customHeight="1" x14ac:dyDescent="0.25">
      <c r="A15" s="19" t="s">
        <v>20</v>
      </c>
      <c r="B15" s="20"/>
      <c r="C15" s="35" t="s">
        <v>31</v>
      </c>
      <c r="D15" s="21">
        <v>15</v>
      </c>
      <c r="E15" s="21" t="s">
        <v>50</v>
      </c>
      <c r="F15" s="22"/>
      <c r="G15" s="23">
        <f t="shared" si="1"/>
        <v>0</v>
      </c>
      <c r="H15" s="24">
        <v>0.27</v>
      </c>
      <c r="I15" s="23">
        <f t="shared" si="0"/>
        <v>0</v>
      </c>
    </row>
    <row r="16" spans="1:9" s="1" customFormat="1" ht="18" customHeight="1" x14ac:dyDescent="0.25">
      <c r="A16" s="19" t="s">
        <v>21</v>
      </c>
      <c r="B16" s="20"/>
      <c r="C16" s="35" t="s">
        <v>32</v>
      </c>
      <c r="D16" s="21">
        <v>550</v>
      </c>
      <c r="E16" s="21" t="s">
        <v>51</v>
      </c>
      <c r="F16" s="22"/>
      <c r="G16" s="23">
        <f t="shared" si="1"/>
        <v>0</v>
      </c>
      <c r="H16" s="24">
        <v>0.27</v>
      </c>
      <c r="I16" s="23">
        <f t="shared" si="0"/>
        <v>0</v>
      </c>
    </row>
    <row r="17" spans="1:9" s="1" customFormat="1" ht="31.5" customHeight="1" x14ac:dyDescent="0.25">
      <c r="A17" s="19" t="s">
        <v>22</v>
      </c>
      <c r="B17" s="20"/>
      <c r="C17" s="35" t="s">
        <v>33</v>
      </c>
      <c r="D17" s="21">
        <v>4</v>
      </c>
      <c r="E17" s="21" t="s">
        <v>50</v>
      </c>
      <c r="F17" s="22"/>
      <c r="G17" s="23">
        <f t="shared" si="1"/>
        <v>0</v>
      </c>
      <c r="H17" s="24">
        <v>0.27</v>
      </c>
      <c r="I17" s="23">
        <f t="shared" si="0"/>
        <v>0</v>
      </c>
    </row>
    <row r="18" spans="1:9" s="1" customFormat="1" ht="18" customHeight="1" x14ac:dyDescent="0.25">
      <c r="A18" s="19" t="s">
        <v>23</v>
      </c>
      <c r="B18" s="20"/>
      <c r="C18" s="35" t="s">
        <v>34</v>
      </c>
      <c r="D18" s="21">
        <v>2</v>
      </c>
      <c r="E18" s="21" t="s">
        <v>50</v>
      </c>
      <c r="F18" s="22"/>
      <c r="G18" s="23">
        <f t="shared" si="1"/>
        <v>0</v>
      </c>
      <c r="H18" s="24">
        <v>0.27</v>
      </c>
      <c r="I18" s="23">
        <f t="shared" si="0"/>
        <v>0</v>
      </c>
    </row>
    <row r="19" spans="1:9" s="1" customFormat="1" ht="18" customHeight="1" x14ac:dyDescent="0.25">
      <c r="A19" s="19" t="s">
        <v>24</v>
      </c>
      <c r="B19" s="20"/>
      <c r="C19" s="35" t="s">
        <v>35</v>
      </c>
      <c r="D19" s="21">
        <v>2</v>
      </c>
      <c r="E19" s="21" t="s">
        <v>50</v>
      </c>
      <c r="F19" s="22"/>
      <c r="G19" s="23">
        <f t="shared" si="1"/>
        <v>0</v>
      </c>
      <c r="H19" s="24">
        <v>0.27</v>
      </c>
      <c r="I19" s="23">
        <f t="shared" si="0"/>
        <v>0</v>
      </c>
    </row>
    <row r="20" spans="1:9" s="1" customFormat="1" ht="18" customHeight="1" x14ac:dyDescent="0.25">
      <c r="A20" s="19" t="s">
        <v>42</v>
      </c>
      <c r="B20" s="20"/>
      <c r="C20" s="35" t="s">
        <v>36</v>
      </c>
      <c r="D20" s="21">
        <v>7</v>
      </c>
      <c r="E20" s="21" t="s">
        <v>50</v>
      </c>
      <c r="F20" s="22"/>
      <c r="G20" s="23">
        <f>IF(C20="","",D20*F20)</f>
        <v>0</v>
      </c>
      <c r="H20" s="24">
        <v>0.27</v>
      </c>
      <c r="I20" s="23">
        <f t="shared" si="0"/>
        <v>0</v>
      </c>
    </row>
    <row r="21" spans="1:9" s="1" customFormat="1" ht="18" customHeight="1" x14ac:dyDescent="0.25">
      <c r="A21" s="19" t="s">
        <v>43</v>
      </c>
      <c r="B21" s="20"/>
      <c r="C21" s="35" t="s">
        <v>37</v>
      </c>
      <c r="D21" s="21">
        <v>4</v>
      </c>
      <c r="E21" s="21" t="s">
        <v>50</v>
      </c>
      <c r="F21" s="22"/>
      <c r="G21" s="23">
        <f t="shared" si="1"/>
        <v>0</v>
      </c>
      <c r="H21" s="24">
        <v>0.27</v>
      </c>
      <c r="I21" s="23">
        <f t="shared" si="0"/>
        <v>0</v>
      </c>
    </row>
    <row r="22" spans="1:9" s="1" customFormat="1" ht="18" customHeight="1" x14ac:dyDescent="0.25">
      <c r="A22" s="19" t="s">
        <v>44</v>
      </c>
      <c r="B22" s="20"/>
      <c r="C22" s="35" t="s">
        <v>38</v>
      </c>
      <c r="D22" s="21">
        <v>10</v>
      </c>
      <c r="E22" s="21" t="s">
        <v>50</v>
      </c>
      <c r="F22" s="22"/>
      <c r="G22" s="23">
        <f t="shared" si="1"/>
        <v>0</v>
      </c>
      <c r="H22" s="24">
        <v>0.27</v>
      </c>
      <c r="I22" s="23">
        <f t="shared" si="0"/>
        <v>0</v>
      </c>
    </row>
    <row r="23" spans="1:9" s="1" customFormat="1" ht="18" customHeight="1" x14ac:dyDescent="0.25">
      <c r="A23" s="19" t="s">
        <v>45</v>
      </c>
      <c r="B23" s="20"/>
      <c r="C23" s="35" t="s">
        <v>39</v>
      </c>
      <c r="D23" s="21">
        <v>5</v>
      </c>
      <c r="E23" s="21" t="s">
        <v>50</v>
      </c>
      <c r="F23" s="22"/>
      <c r="G23" s="23">
        <f t="shared" si="1"/>
        <v>0</v>
      </c>
      <c r="H23" s="24">
        <v>0.27</v>
      </c>
      <c r="I23" s="23">
        <f t="shared" si="0"/>
        <v>0</v>
      </c>
    </row>
    <row r="24" spans="1:9" s="1" customFormat="1" ht="18" customHeight="1" x14ac:dyDescent="0.25">
      <c r="A24" s="19" t="s">
        <v>46</v>
      </c>
      <c r="B24" s="20"/>
      <c r="C24" s="35" t="s">
        <v>40</v>
      </c>
      <c r="D24" s="21">
        <v>5</v>
      </c>
      <c r="E24" s="21" t="s">
        <v>50</v>
      </c>
      <c r="F24" s="22"/>
      <c r="G24" s="23">
        <f t="shared" si="1"/>
        <v>0</v>
      </c>
      <c r="H24" s="24">
        <v>0.27</v>
      </c>
      <c r="I24" s="23">
        <f t="shared" si="0"/>
        <v>0</v>
      </c>
    </row>
    <row r="25" spans="1:9" s="1" customFormat="1" ht="18" customHeight="1" x14ac:dyDescent="0.25">
      <c r="A25" s="19" t="s">
        <v>47</v>
      </c>
      <c r="B25" s="20"/>
      <c r="C25" s="35" t="s">
        <v>41</v>
      </c>
      <c r="D25" s="21">
        <v>40</v>
      </c>
      <c r="E25" s="21" t="s">
        <v>52</v>
      </c>
      <c r="F25" s="22"/>
      <c r="G25" s="23">
        <f t="shared" ref="G25" si="2">IF(C25="","",D25*F25)</f>
        <v>0</v>
      </c>
      <c r="H25" s="24">
        <v>0.27</v>
      </c>
      <c r="I25" s="23">
        <f t="shared" ref="I25" si="3">IF(C25="","",G25*(1+H25))</f>
        <v>0</v>
      </c>
    </row>
    <row r="26" spans="1:9" s="4" customFormat="1" ht="16.5" customHeight="1" x14ac:dyDescent="0.2">
      <c r="A26" s="25"/>
      <c r="B26" s="25"/>
      <c r="D26" s="30" t="s">
        <v>15</v>
      </c>
      <c r="E26" s="31"/>
      <c r="F26" s="31"/>
      <c r="G26" s="26">
        <f>SUM(G10:G25)</f>
        <v>0</v>
      </c>
      <c r="H26" s="24">
        <v>0.27</v>
      </c>
      <c r="I26" s="26">
        <f>SUM(I10:I25)</f>
        <v>0</v>
      </c>
    </row>
    <row r="27" spans="1:9" ht="8.4499999999999993" customHeight="1" x14ac:dyDescent="0.2"/>
    <row r="28" spans="1:9" x14ac:dyDescent="0.2">
      <c r="A28" s="1" t="s">
        <v>1</v>
      </c>
      <c r="B28" s="1"/>
      <c r="C28" s="1"/>
      <c r="D28" s="2"/>
      <c r="E28" s="1"/>
    </row>
    <row r="29" spans="1:9" x14ac:dyDescent="0.2">
      <c r="A29" s="32"/>
      <c r="B29" s="32"/>
      <c r="C29" s="32"/>
      <c r="D29" s="32"/>
      <c r="E29" s="32"/>
      <c r="F29" s="32"/>
      <c r="G29" s="32"/>
      <c r="H29" s="32"/>
      <c r="I29" s="32"/>
    </row>
    <row r="30" spans="1:9" x14ac:dyDescent="0.2">
      <c r="A30" s="32"/>
      <c r="B30" s="32"/>
      <c r="C30" s="32"/>
      <c r="D30" s="32"/>
      <c r="E30" s="32"/>
      <c r="F30" s="32"/>
      <c r="G30" s="32"/>
      <c r="H30" s="32"/>
      <c r="I30" s="32"/>
    </row>
    <row r="31" spans="1:9" x14ac:dyDescent="0.2">
      <c r="A31" s="32"/>
      <c r="B31" s="32"/>
      <c r="C31" s="32"/>
      <c r="D31" s="32"/>
      <c r="E31" s="32"/>
      <c r="F31" s="32"/>
      <c r="G31" s="32"/>
      <c r="H31" s="32"/>
      <c r="I31" s="32"/>
    </row>
    <row r="32" spans="1:9" x14ac:dyDescent="0.2">
      <c r="A32" s="32"/>
      <c r="B32" s="32"/>
      <c r="C32" s="32"/>
      <c r="D32" s="32"/>
      <c r="E32" s="32"/>
      <c r="F32" s="32"/>
      <c r="G32" s="32"/>
      <c r="H32" s="32"/>
      <c r="I32" s="32"/>
    </row>
    <row r="33" spans="1:9" x14ac:dyDescent="0.2">
      <c r="A33" s="32"/>
      <c r="B33" s="32"/>
      <c r="C33" s="32"/>
      <c r="D33" s="32"/>
      <c r="E33" s="32"/>
      <c r="F33" s="32"/>
      <c r="G33" s="32"/>
      <c r="H33" s="32"/>
      <c r="I33" s="32"/>
    </row>
  </sheetData>
  <sheetProtection algorithmName="SHA-512" hashValue="T4tpALwY7azu2YRFdC/ZCPDPmLGgEcK1KpjqNLdN0qmv6Ii61POoxfvEqZ0QSMLf6JQeImet7vB7gqthYetVOw==" saltValue="JzxRSDTlo6LMsuvqgJzFGA==" spinCount="100000" sheet="1" sort="0" autoFilter="0"/>
  <mergeCells count="5">
    <mergeCell ref="A2:I2"/>
    <mergeCell ref="A4:B4"/>
    <mergeCell ref="C4:I4"/>
    <mergeCell ref="D26:F26"/>
    <mergeCell ref="A29:I33"/>
  </mergeCells>
  <pageMargins left="0.70866141732283472" right="0.70866141732283472" top="0.74803149606299213" bottom="0.74803149606299213" header="0.31496062992125984" footer="0.31496062992125984"/>
  <pageSetup paperSize="9" scale="71" orientation="landscape" r:id="rId1"/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Árazatlan</vt:lpstr>
      <vt:lpstr>Árazatlan!Nyomtatási_cím</vt:lpstr>
      <vt:lpstr>Árazatlan!Nyomtatási_terület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Tulajdonos</dc:creator>
  <cp:lastModifiedBy>Oroszné Kovács Anita</cp:lastModifiedBy>
  <dcterms:created xsi:type="dcterms:W3CDTF">2023-05-08T12:43:48Z</dcterms:created>
  <dcterms:modified xsi:type="dcterms:W3CDTF">2026-03-05T14:45:26Z</dcterms:modified>
</cp:coreProperties>
</file>